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1\Produkt\"/>
    </mc:Choice>
  </mc:AlternateContent>
  <bookViews>
    <workbookView xWindow="-15" yWindow="-15" windowWidth="25440" windowHeight="13665" tabRatio="841"/>
  </bookViews>
  <sheets>
    <sheet name="3.01" sheetId="1" r:id="rId1"/>
    <sheet name="3.02" sheetId="2" r:id="rId2"/>
    <sheet name="3.03" sheetId="3" r:id="rId3"/>
    <sheet name="3.04" sheetId="4" r:id="rId4"/>
    <sheet name="3.05" sheetId="5" r:id="rId5"/>
    <sheet name="3.06" sheetId="6" r:id="rId6"/>
    <sheet name="3.07" sheetId="7" r:id="rId7"/>
    <sheet name="3.08" sheetId="8" r:id="rId8"/>
    <sheet name="3.09" sheetId="9" r:id="rId9"/>
    <sheet name="3.10" sheetId="10" r:id="rId10"/>
    <sheet name="3.11" sheetId="11" r:id="rId11"/>
    <sheet name="3.12" sheetId="13" r:id="rId12"/>
    <sheet name="3.13" sheetId="12" r:id="rId13"/>
    <sheet name="3.14" sheetId="14" r:id="rId14"/>
    <sheet name="3.15" sheetId="42" r:id="rId15"/>
    <sheet name="3.16" sheetId="48" r:id="rId16"/>
    <sheet name="3.17" sheetId="18" r:id="rId17"/>
    <sheet name="3.18" sheetId="46" r:id="rId18"/>
    <sheet name="3.19" sheetId="47" r:id="rId19"/>
    <sheet name="3.20" sheetId="21" r:id="rId20"/>
    <sheet name="3.21" sheetId="22" r:id="rId21"/>
    <sheet name="3.22" sheetId="23" r:id="rId22"/>
    <sheet name="3.23" sheetId="24" r:id="rId23"/>
    <sheet name="3.24" sheetId="25" r:id="rId24"/>
    <sheet name="3.25" sheetId="27" r:id="rId25"/>
    <sheet name="3.26" sheetId="28" r:id="rId26"/>
    <sheet name="3.27" sheetId="29" r:id="rId27"/>
    <sheet name="3.28" sheetId="30" r:id="rId28"/>
    <sheet name="3.29" sheetId="31" r:id="rId29"/>
    <sheet name="3.30" sheetId="32" r:id="rId30"/>
    <sheet name="3.31" sheetId="33" r:id="rId31"/>
    <sheet name="3.32" sheetId="34" r:id="rId32"/>
    <sheet name="3.33" sheetId="45" r:id="rId33"/>
    <sheet name="3.34" sheetId="44" r:id="rId34"/>
    <sheet name="3.35" sheetId="37" r:id="rId35"/>
    <sheet name="3.36" sheetId="38" r:id="rId36"/>
    <sheet name="3.37" sheetId="39" r:id="rId37"/>
    <sheet name="3.38" sheetId="40" r:id="rId38"/>
  </sheets>
  <definedNames>
    <definedName name="_xlnm.Print_Area" localSheetId="0">'3.01'!$A$1:$I$16</definedName>
    <definedName name="_xlnm.Print_Area" localSheetId="1">'3.02'!$A$1:$E$36</definedName>
    <definedName name="_xlnm.Print_Area" localSheetId="2">'3.03'!$A$1:$I$29</definedName>
    <definedName name="_xlnm.Print_Area" localSheetId="3">'3.04'!$A$1:$G$39</definedName>
    <definedName name="_xlnm.Print_Area" localSheetId="4">'3.05'!$A$1:$M$39</definedName>
    <definedName name="_xlnm.Print_Area" localSheetId="5">'3.06'!$A$1:$N$38</definedName>
    <definedName name="_xlnm.Print_Area" localSheetId="6">'3.07'!$A$1:$N$40</definedName>
    <definedName name="_xlnm.Print_Area" localSheetId="7">'3.08'!$A$1:$Q$34</definedName>
    <definedName name="_xlnm.Print_Area" localSheetId="8">'3.09'!$A$1:$K$35</definedName>
    <definedName name="_xlnm.Print_Area" localSheetId="9">'3.10'!$A$1:$F$19</definedName>
    <definedName name="_xlnm.Print_Area" localSheetId="10">'3.11'!$A$1:$I$93</definedName>
    <definedName name="_xlnm.Print_Area" localSheetId="11">'3.12'!$A$1:$I$92</definedName>
    <definedName name="_xlnm.Print_Area" localSheetId="12">'3.13'!$A$1:$I$92</definedName>
    <definedName name="_xlnm.Print_Area" localSheetId="13">'3.14'!$A$1:$I$92</definedName>
    <definedName name="_xlnm.Print_Area" localSheetId="14">'3.15'!$A$1:$N$27</definedName>
    <definedName name="_xlnm.Print_Area" localSheetId="15">'3.16'!$A$1:$P$23</definedName>
    <definedName name="_xlnm.Print_Area" localSheetId="16">'3.17'!$A$1:$P$23</definedName>
    <definedName name="_xlnm.Print_Area" localSheetId="17">'3.18'!$A$1:$P$23</definedName>
    <definedName name="_xlnm.Print_Area" localSheetId="18">'3.19'!$A$1:$P$23</definedName>
    <definedName name="_xlnm.Print_Area" localSheetId="19">'3.20'!$A$1:$I$74</definedName>
    <definedName name="_xlnm.Print_Area" localSheetId="20">'3.21'!$A$1:$L$76</definedName>
    <definedName name="_xlnm.Print_Area" localSheetId="21">'3.22'!$A$1:$J$17</definedName>
    <definedName name="_xlnm.Print_Area" localSheetId="22">'3.23'!$A$1:$J$17</definedName>
    <definedName name="_xlnm.Print_Area" localSheetId="23">'3.24'!$A$1:$J$16</definedName>
    <definedName name="_xlnm.Print_Area" localSheetId="24">'3.25'!$A$1:$K$16</definedName>
    <definedName name="_xlnm.Print_Area" localSheetId="25">'3.26'!$A$1:$F$30</definedName>
    <definedName name="_xlnm.Print_Area" localSheetId="26">'3.27'!$A$1:$F$34</definedName>
    <definedName name="_xlnm.Print_Area" localSheetId="27">'3.28'!$A$1:$H$19</definedName>
    <definedName name="_xlnm.Print_Area" localSheetId="28">'3.29'!$A$1:$G$17</definedName>
    <definedName name="_xlnm.Print_Area" localSheetId="29">'3.30'!$A$1:$I$92</definedName>
    <definedName name="_xlnm.Print_Area" localSheetId="30">'3.31'!$A$1:$I$92</definedName>
    <definedName name="_xlnm.Print_Area" localSheetId="31">'3.32'!$A$1:$I$92</definedName>
    <definedName name="_xlnm.Print_Area" localSheetId="32">'3.33'!$A$1:$I$92</definedName>
    <definedName name="_xlnm.Print_Area" localSheetId="33">'3.34'!$A$1:$N$26</definedName>
    <definedName name="_xlnm.Print_Area" localSheetId="34">'3.35'!$A$1:$J$16</definedName>
    <definedName name="_xlnm.Print_Area" localSheetId="35">'3.36'!$A$1:$J$16</definedName>
    <definedName name="_xlnm.Print_Area" localSheetId="36">'3.37'!$A$1:$J$16</definedName>
    <definedName name="_xlnm.Print_Area" localSheetId="37">'3.38'!$A$1:$G$21</definedName>
  </definedNames>
  <calcPr calcId="162913"/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B7" i="2"/>
  <c r="B8" i="2"/>
  <c r="B16" i="2"/>
  <c r="B26" i="2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B8" i="8"/>
  <c r="B13" i="8"/>
  <c r="B18" i="8"/>
  <c r="B23" i="8"/>
  <c r="B28" i="8"/>
  <c r="B12" i="8"/>
  <c r="B17" i="8"/>
  <c r="B22" i="8"/>
  <c r="B27" i="8"/>
  <c r="B8" i="9"/>
  <c r="B13" i="9"/>
  <c r="B18" i="9"/>
  <c r="B23" i="9"/>
  <c r="B28" i="9"/>
  <c r="B12" i="9"/>
  <c r="B17" i="9"/>
  <c r="B22" i="9"/>
  <c r="B27" i="9"/>
  <c r="C6" i="28"/>
  <c r="D6" i="28"/>
  <c r="E6" i="28"/>
  <c r="F6" i="28"/>
  <c r="B17" i="2"/>
  <c r="B27" i="2"/>
  <c r="B9" i="9"/>
  <c r="B9" i="8"/>
  <c r="B9" i="2"/>
  <c r="B18" i="2"/>
  <c r="B28" i="2"/>
  <c r="B10" i="9"/>
  <c r="B14" i="9"/>
  <c r="B19" i="9"/>
  <c r="B24" i="9"/>
  <c r="B29" i="9"/>
  <c r="B10" i="8"/>
  <c r="B14" i="8"/>
  <c r="B19" i="8"/>
  <c r="B24" i="8"/>
  <c r="B29" i="8"/>
  <c r="B19" i="2"/>
  <c r="B29" i="2"/>
  <c r="B10" i="2"/>
  <c r="B15" i="9"/>
  <c r="B20" i="9"/>
  <c r="B25" i="9"/>
  <c r="B30" i="9"/>
  <c r="B11" i="9"/>
  <c r="B16" i="9"/>
  <c r="B21" i="9"/>
  <c r="B26" i="9"/>
  <c r="B31" i="9"/>
  <c r="B11" i="8"/>
  <c r="B16" i="8"/>
  <c r="B21" i="8"/>
  <c r="B26" i="8"/>
  <c r="B31" i="8"/>
  <c r="B15" i="8"/>
  <c r="B20" i="8"/>
  <c r="B25" i="8"/>
  <c r="B30" i="8"/>
  <c r="B11" i="2"/>
  <c r="B20" i="2"/>
  <c r="B30" i="2"/>
  <c r="B21" i="2"/>
  <c r="B31" i="2"/>
  <c r="B12" i="2"/>
  <c r="B22" i="2"/>
  <c r="B32" i="2"/>
  <c r="B13" i="2"/>
  <c r="B14" i="2"/>
  <c r="B23" i="2"/>
  <c r="B33" i="2"/>
  <c r="B15" i="2"/>
  <c r="B25" i="2"/>
  <c r="B35" i="2"/>
  <c r="B24" i="2"/>
  <c r="B34" i="2"/>
</calcChain>
</file>

<file path=xl/sharedStrings.xml><?xml version="1.0" encoding="utf-8"?>
<sst xmlns="http://schemas.openxmlformats.org/spreadsheetml/2006/main" count="1072" uniqueCount="386">
  <si>
    <t>Bezeichnung</t>
  </si>
  <si>
    <t>Die Entwicklung des Standes der unmittelbar versicherten Personen
in der Pensionsversicherung nach Versicherungsträgern</t>
  </si>
  <si>
    <t>PVA</t>
  </si>
  <si>
    <t>Arbeiter</t>
  </si>
  <si>
    <t>Angestellte</t>
  </si>
  <si>
    <t>Pensionsversicherung der Unselbständigen</t>
  </si>
  <si>
    <t>Pensionsversicherung der Selbständigen</t>
  </si>
  <si>
    <t>Pensionsversicherung   i n s g e s a m t</t>
  </si>
  <si>
    <t>3.01</t>
  </si>
  <si>
    <t>3.02</t>
  </si>
  <si>
    <t>Versicherte und Pensionen
in der Pensionsversicherung</t>
  </si>
  <si>
    <t>Versicherungsbereich</t>
  </si>
  <si>
    <t>Pensionsversicherung
 i n s g e s a m t</t>
  </si>
  <si>
    <t>Jahr</t>
  </si>
  <si>
    <t>Pensionsversicherung
 der Unselbständigen</t>
  </si>
  <si>
    <t>Pensionsversicherung
 der Selbständigen</t>
  </si>
  <si>
    <t>Zahl der
Pensions-
versicherten</t>
  </si>
  <si>
    <t>Zahl der
Pensionen</t>
  </si>
  <si>
    <r>
      <t xml:space="preserve">Belastungs-
quote </t>
    </r>
    <r>
      <rPr>
        <vertAlign val="superscript"/>
        <sz val="10"/>
        <rFont val="Arial"/>
        <family val="2"/>
      </rPr>
      <t>1)</t>
    </r>
  </si>
  <si>
    <t>1) Zahl der Pensionen auf je 1.000 Pensionsversicherte.</t>
  </si>
  <si>
    <t>3.03</t>
  </si>
  <si>
    <t>d a v o n</t>
  </si>
  <si>
    <t>Pensions-
versicherungs-
anstalt</t>
  </si>
  <si>
    <t>3.04</t>
  </si>
  <si>
    <t>Dezember</t>
  </si>
  <si>
    <t>Insgesamt</t>
  </si>
  <si>
    <t>Männer</t>
  </si>
  <si>
    <t>Frauen</t>
  </si>
  <si>
    <t>Hinter-
bliebenen-
pensionen</t>
  </si>
  <si>
    <t>Die Entwicklung des Pensionsstandes nach dem Geschlecht
in der Pensionsversicherung</t>
  </si>
  <si>
    <t>3.05</t>
  </si>
  <si>
    <t>S u m m e
Sozial-
versicherung</t>
  </si>
  <si>
    <t xml:space="preserve">Die Entwicklung des Gesamtstandes </t>
  </si>
  <si>
    <t xml:space="preserve"> aller Pensionen und Renten</t>
  </si>
  <si>
    <t>PV der
Arbeiter</t>
  </si>
  <si>
    <t>PV der
Angestellten</t>
  </si>
  <si>
    <t>Knappschaftl.
PV</t>
  </si>
  <si>
    <t>PV der
Selbständigen</t>
  </si>
  <si>
    <t>Unfall-
versicherung</t>
  </si>
  <si>
    <t>Kriegs-
opfer-
renten</t>
  </si>
  <si>
    <t>Klein-
renten</t>
  </si>
  <si>
    <t>Opfer-
fürsorge-
renten</t>
  </si>
  <si>
    <t>3.06</t>
  </si>
  <si>
    <t xml:space="preserve">Die Entwicklung des
in der Pensions- </t>
  </si>
  <si>
    <t xml:space="preserve"> Pensionsstandes
 versicherung</t>
  </si>
  <si>
    <t>Pensions-
versich.-
anstalt</t>
  </si>
  <si>
    <t xml:space="preserve">d  a  -  </t>
  </si>
  <si>
    <t xml:space="preserve">  v  o  n</t>
  </si>
  <si>
    <t>d   a   v   o   n</t>
  </si>
  <si>
    <t>Bergbau</t>
  </si>
  <si>
    <t>3.07</t>
  </si>
  <si>
    <t>B e z e i c h n u n g</t>
  </si>
  <si>
    <t>Alle Pensionen</t>
  </si>
  <si>
    <t>Direkte Pensionen</t>
  </si>
  <si>
    <t>Wien</t>
  </si>
  <si>
    <t>Burgenland</t>
  </si>
  <si>
    <t>Steiermark</t>
  </si>
  <si>
    <t>Kärnten</t>
  </si>
  <si>
    <t>Salzburg</t>
  </si>
  <si>
    <t>Tirol</t>
  </si>
  <si>
    <t>Vorarlberg</t>
  </si>
  <si>
    <t>PV der
Unselb-
ständigen</t>
  </si>
  <si>
    <t>PV der
Selb-
ständigen</t>
  </si>
  <si>
    <t xml:space="preserve">Berichtsmonat: </t>
  </si>
  <si>
    <t xml:space="preserve"> Pensionsversicherung
 ländern (Ausland)</t>
  </si>
  <si>
    <t xml:space="preserve">Stand der Pensionen in der  
nach Bundes-  </t>
  </si>
  <si>
    <t>3.08</t>
  </si>
  <si>
    <t>Pensionsart</t>
  </si>
  <si>
    <t>Pensionsversicherung
der Unselbständigen</t>
  </si>
  <si>
    <t>M + F</t>
  </si>
  <si>
    <t>PVA - Arbeiter</t>
  </si>
  <si>
    <t>PVA - Angestellte</t>
  </si>
  <si>
    <t>Alterspensionen</t>
  </si>
  <si>
    <t>Witwen(Witwer)-
pensionen</t>
  </si>
  <si>
    <t>Waisenpensionen</t>
  </si>
  <si>
    <t xml:space="preserve">Die Entwicklung des Pensions-  
in der Pensionsversicherung  </t>
  </si>
  <si>
    <t xml:space="preserve"> standes nach Versicherungsträgern
 der Unselbständigen</t>
  </si>
  <si>
    <t>3.09</t>
  </si>
  <si>
    <t>Pensionsversicherung
der Selbständigen</t>
  </si>
  <si>
    <t>Die Entwicklung des Pensionsstandes nach Versicherungsträgern
in der Pensionsversicherung der Selbständigen</t>
  </si>
  <si>
    <t>3.10</t>
  </si>
  <si>
    <t>Vorzeitige Alterspensionen</t>
  </si>
  <si>
    <t>Versicherungsbereich
(Versicherungsträger)</t>
  </si>
  <si>
    <t>Vorz. Alters-
pensionen
insgesamt</t>
  </si>
  <si>
    <t>d a v o n   v o r z e i t i g e   A l t e r s p e n s i o n e n</t>
  </si>
  <si>
    <t>bei langer
Versicherungs-
dauer</t>
  </si>
  <si>
    <t>3.11</t>
  </si>
  <si>
    <t>Alter in Jahren</t>
  </si>
  <si>
    <t>I n s g e s a m t</t>
  </si>
  <si>
    <t>5 und jünger</t>
  </si>
  <si>
    <t>86 und älter</t>
  </si>
  <si>
    <t>Pensionen aus dem Versicherungsfall</t>
  </si>
  <si>
    <t>des Todes</t>
  </si>
  <si>
    <t>Witwen</t>
  </si>
  <si>
    <t>Witwer</t>
  </si>
  <si>
    <t>Waisen</t>
  </si>
  <si>
    <t>1) Alter ist die Differenz zwischen Berichtsjahr und Geburtsjahr.</t>
  </si>
  <si>
    <t>3.12</t>
  </si>
  <si>
    <t>3.13</t>
  </si>
  <si>
    <t>2) Ohne Knappschaftssold.</t>
  </si>
  <si>
    <t>der geminderten Arbeitsfähigkeit</t>
  </si>
  <si>
    <t>2) Einschließlich Höherversicherungspensionen.</t>
  </si>
  <si>
    <t>3.14</t>
  </si>
  <si>
    <t>Krankheiten des Nervensystems</t>
  </si>
  <si>
    <t>Pensionsversicherung der
Unselbständigen</t>
  </si>
  <si>
    <t>3.16</t>
  </si>
  <si>
    <t>Geschl.</t>
  </si>
  <si>
    <t>M+F</t>
  </si>
  <si>
    <t>M</t>
  </si>
  <si>
    <t>F</t>
  </si>
  <si>
    <t xml:space="preserve">Stand der Pensionsbezieher 
in der Pensions- </t>
  </si>
  <si>
    <t xml:space="preserve"> (Pensionen) und Zahl der Zulagen
 versicherung</t>
  </si>
  <si>
    <r>
      <t xml:space="preserve">G e s a m t p e n s i o n </t>
    </r>
    <r>
      <rPr>
        <vertAlign val="superscript"/>
        <sz val="10"/>
        <rFont val="Arial"/>
        <family val="2"/>
      </rPr>
      <t>1)</t>
    </r>
  </si>
  <si>
    <t>Pension</t>
  </si>
  <si>
    <t>Kinderzuschuss</t>
  </si>
  <si>
    <r>
      <t xml:space="preserve">Hilflosenzuschuss </t>
    </r>
    <r>
      <rPr>
        <vertAlign val="superscript"/>
        <sz val="10"/>
        <rFont val="Arial"/>
        <family val="2"/>
      </rPr>
      <t>2)</t>
    </r>
  </si>
  <si>
    <t>Ausgleichszulage</t>
  </si>
  <si>
    <t>Zahl</t>
  </si>
  <si>
    <t>Betrag</t>
  </si>
  <si>
    <t>Durch-
schnitt</t>
  </si>
  <si>
    <t>Betragsangaben in Euro</t>
  </si>
  <si>
    <t>3.17</t>
  </si>
  <si>
    <t xml:space="preserve">Stand der Pensionsbezieher 
in der Pensionsversicherung </t>
  </si>
  <si>
    <t xml:space="preserve"> (Pensionen) und Zahl der Zulagen
 der Unselbständigen</t>
  </si>
  <si>
    <t>3.18</t>
  </si>
  <si>
    <t>3.19</t>
  </si>
  <si>
    <t>3.20</t>
  </si>
  <si>
    <t>der Erwerbsunfähigkeit</t>
  </si>
  <si>
    <t>der geminderten Arbeitsfähigkeit
bzw. Erwerbsunfähigkeit</t>
  </si>
  <si>
    <t>über</t>
  </si>
  <si>
    <t>bis</t>
  </si>
  <si>
    <t>Monatsbetrag
in Euro</t>
  </si>
  <si>
    <t>PVA -
Arbeiter</t>
  </si>
  <si>
    <t>PVA -
Angestellte</t>
  </si>
  <si>
    <t>1) Einschließlich Zulagen und Zuschüsse und nach Abzug ruhender Beträge.</t>
  </si>
  <si>
    <t>3.21</t>
  </si>
  <si>
    <t>M ä n n e r</t>
  </si>
  <si>
    <t>F r a u e n</t>
  </si>
  <si>
    <t>3.22</t>
  </si>
  <si>
    <t>Versicherungsträger</t>
  </si>
  <si>
    <t>b e k o m m e n   p r o   M o n a t   w e n i g e r   a l s   . . .   E u r o</t>
  </si>
  <si>
    <t>1) Einschließlich Ausgleichszulagen, jedoch ohne Pflegegeld und Sonderzahlungen.</t>
  </si>
  <si>
    <t>3.23</t>
  </si>
  <si>
    <t>Alle Alterspensionen</t>
  </si>
  <si>
    <t>3.24</t>
  </si>
  <si>
    <t>3.25</t>
  </si>
  <si>
    <t>Alle
PV-Träger</t>
  </si>
  <si>
    <t>G e b i e t</t>
  </si>
  <si>
    <t>Niederösterreich</t>
  </si>
  <si>
    <t>Oberösterreich</t>
  </si>
  <si>
    <t>3.26</t>
  </si>
  <si>
    <t>Die Entwicklung der Ausgleichszulagen
in der Pensionsversicherung</t>
  </si>
  <si>
    <t>Pensionsversicherungsträger</t>
  </si>
  <si>
    <t>3.27</t>
  </si>
  <si>
    <t>zu Pensionen aus dem Versicherungsfall</t>
  </si>
  <si>
    <t>des Alters</t>
  </si>
  <si>
    <t>Witwen(r)</t>
  </si>
  <si>
    <t>Ausgleichszulagen in der Pensionsversicherung
nach der Zahl und der Höhe</t>
  </si>
  <si>
    <t>3.28</t>
  </si>
  <si>
    <t>Erledigungen im Berichtsjahr</t>
  </si>
  <si>
    <t>Zuer-
kennungen</t>
  </si>
  <si>
    <t>Sonstige
Erledigungen</t>
  </si>
  <si>
    <t>Hinterbliebenenpensionen</t>
  </si>
  <si>
    <t>Witwenpensionen</t>
  </si>
  <si>
    <t>Witwerpensionen</t>
  </si>
  <si>
    <t>Erwerbsunfähigkeitspensionen</t>
  </si>
  <si>
    <t>3.29</t>
  </si>
  <si>
    <t>wegen Eintritt des Versicherungsfalles</t>
  </si>
  <si>
    <t>der gemind.
Arbeitsfähigk.
(Erwerbsunf.)</t>
  </si>
  <si>
    <t>Pensionsversicherungsanstalt</t>
  </si>
  <si>
    <t>Pensionsanträge
in der Pensionsversicherung</t>
  </si>
  <si>
    <t>3.30</t>
  </si>
  <si>
    <t>3.31</t>
  </si>
  <si>
    <t>3.32</t>
  </si>
  <si>
    <t>3.33</t>
  </si>
  <si>
    <t>3.35</t>
  </si>
  <si>
    <t>3.37</t>
  </si>
  <si>
    <t>3.36</t>
  </si>
  <si>
    <t>3.38</t>
  </si>
  <si>
    <t>Euro
pro Fall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</si>
  <si>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</si>
  <si>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</si>
  <si>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</si>
  <si>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</si>
  <si>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</si>
  <si>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</si>
  <si>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</si>
  <si>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</si>
  <si>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</si>
  <si>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</si>
  <si>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</si>
  <si>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</si>
  <si>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und mehr</t>
  </si>
  <si>
    <t>Zahl der
Fälle</t>
  </si>
  <si>
    <t>Bis   19</t>
  </si>
  <si>
    <t>P e n s i o n e n</t>
  </si>
  <si>
    <t>Altersgruppe
(Jahre)</t>
  </si>
  <si>
    <t>1)</t>
  </si>
  <si>
    <t>2)</t>
  </si>
  <si>
    <t>Es handelt sich um jene Hilflosenzuschüsse, die gemäß § 46 Bundespflegegeldgesetz</t>
  </si>
  <si>
    <t>weitergewährt werden.</t>
  </si>
  <si>
    <t xml:space="preserve">Pensionsart      </t>
  </si>
  <si>
    <t>Ausland</t>
  </si>
  <si>
    <t>Korridor-
pensionen</t>
  </si>
  <si>
    <t>Langzeit-
versicherte</t>
  </si>
  <si>
    <t>Schwerarbeits-
pensionen</t>
  </si>
  <si>
    <r>
      <t xml:space="preserve">Verteilung des monatlichen Pensionseinkommens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</t>
    </r>
    <r>
      <rPr>
        <b/>
        <sz val="12"/>
        <rFont val="Arial"/>
        <family val="2"/>
      </rPr>
      <t>(ohne zwischenstaatliche Teilleistungen)</t>
    </r>
    <r>
      <rPr>
        <sz val="12"/>
        <rFont val="Arial"/>
        <family val="2"/>
      </rPr>
      <t xml:space="preserve">
Pensionsstände</t>
    </r>
  </si>
  <si>
    <r>
      <t xml:space="preserve">Verteilung des monatlichen Pensionseinkommens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</t>
    </r>
    <r>
      <rPr>
        <b/>
        <sz val="12"/>
        <rFont val="Arial"/>
        <family val="2"/>
      </rPr>
      <t>(ohne zwischenstaatliche Teilleistungen)</t>
    </r>
    <r>
      <rPr>
        <sz val="12"/>
        <rFont val="Arial"/>
        <family val="2"/>
      </rPr>
      <t xml:space="preserve">
Erstmalige Neuzuerkennungen</t>
    </r>
  </si>
  <si>
    <t xml:space="preserve">  Direkte Pensionen</t>
  </si>
  <si>
    <t xml:space="preserve">  Hinterbl.pensionen</t>
  </si>
  <si>
    <t xml:space="preserve">      PVA</t>
  </si>
  <si>
    <r>
      <t xml:space="preserve">Pensionsbelastungsquote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Pensionsversicherung nach Pensionsversicherungsträgern</t>
    </r>
  </si>
  <si>
    <t>S u m m e
aller PV-Träger</t>
  </si>
  <si>
    <t>S u m m e
aller
Pensionen</t>
  </si>
  <si>
    <t>Invaliditäts(Erwerbsunfähigkeits)pensionen</t>
  </si>
  <si>
    <t>Witwen(Witwer)pensionen</t>
  </si>
  <si>
    <t>Stand der Ausgleichszulagen-Bezieher
aufgegliedert nach Bundesländern und Versicherungsträgern</t>
  </si>
  <si>
    <t>A u s g l e i c h s z u l a g e n</t>
  </si>
  <si>
    <t>Neue
Anträge im
Berichtsjahr</t>
  </si>
  <si>
    <t>Ablehnungen</t>
  </si>
  <si>
    <t>Abtretungen</t>
  </si>
  <si>
    <t>Neue Anträge</t>
  </si>
  <si>
    <t>A l l e   Pensionsversicherungsträger</t>
  </si>
  <si>
    <t xml:space="preserve">davon entfallen  </t>
  </si>
  <si>
    <t xml:space="preserve"> auf die</t>
  </si>
  <si>
    <t>Alle
Pensionen
und
Renten</t>
  </si>
  <si>
    <t>Pensions-
versicherung
insgesamt</t>
  </si>
  <si>
    <t>Monatsbetrag der Pension einschließlich allfälliger Leistungsteile aus fremder Pensionsversicherung</t>
  </si>
  <si>
    <r>
      <t xml:space="preserve">Stand der Pensionsbezieher (Pensionen)
nach der Höhe des monatlichen Pensionsbetrages </t>
    </r>
    <r>
      <rPr>
        <vertAlign val="superscript"/>
        <sz val="13"/>
        <rFont val="Arial"/>
        <family val="2"/>
      </rPr>
      <t xml:space="preserve">1) </t>
    </r>
    <r>
      <rPr>
        <sz val="13"/>
        <rFont val="Arial"/>
        <family val="2"/>
      </rPr>
      <t xml:space="preserve"> und nach Versicherungsträgern</t>
    </r>
  </si>
  <si>
    <t>Ausgleichszulagen im Dezember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</si>
  <si>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Pensionsversicherung der Unselbständigen</t>
    </r>
  </si>
  <si>
    <r>
      <t>des Alters</t>
    </r>
    <r>
      <rPr>
        <vertAlign val="superscript"/>
        <sz val="12"/>
        <rFont val="Arial"/>
        <family val="2"/>
      </rPr>
      <t xml:space="preserve"> 2)</t>
    </r>
  </si>
  <si>
    <t>Zahl der Abfertigungen von Witwen(Witwer)pensionen bei Wiederverheiratung
nach Altersgruppen und Höhe des Abfertigungsbetrages
in der Pensionsversicherung der Unselbständigen</t>
  </si>
  <si>
    <t>Durchschn.
Höhe der 
abgefert. Pens.
in Euro</t>
  </si>
  <si>
    <r>
      <t xml:space="preserve">Pens.d.gemind.
Arbeitsfähigkeit
bzw. Erwerbs-
unfähigkeit </t>
    </r>
    <r>
      <rPr>
        <vertAlign val="superscript"/>
        <sz val="10"/>
        <rFont val="Arial"/>
        <family val="2"/>
      </rPr>
      <t>2)</t>
    </r>
  </si>
  <si>
    <r>
      <t xml:space="preserve">Alters-
pensionen </t>
    </r>
    <r>
      <rPr>
        <vertAlign val="superscript"/>
        <sz val="10"/>
        <rFont val="Arial"/>
        <family val="2"/>
      </rPr>
      <t>1)</t>
    </r>
  </si>
  <si>
    <r>
      <t xml:space="preserve">Pensionen 
der geminderten
Arbeitsfähigkeit </t>
    </r>
    <r>
      <rPr>
        <vertAlign val="superscript"/>
        <sz val="10"/>
        <rFont val="Arial"/>
        <family val="2"/>
      </rPr>
      <t>1)</t>
    </r>
  </si>
  <si>
    <r>
      <t xml:space="preserve">Alterspensionen </t>
    </r>
    <r>
      <rPr>
        <vertAlign val="superscript"/>
        <sz val="10"/>
        <rFont val="Arial"/>
        <family val="2"/>
      </rPr>
      <t>2)</t>
    </r>
  </si>
  <si>
    <t>1) Inkl. Invaliditätspensionen (BU-, EU-Pensionen) ab dem 60./65. Lebensjahr.</t>
  </si>
  <si>
    <t>2) Bis zum 60./65. Lebensjahr.</t>
  </si>
  <si>
    <t>Pensionsversicherung
i n s g e s a m t</t>
  </si>
  <si>
    <t>1) Bis zum 60./65. Lebensjahr.</t>
  </si>
  <si>
    <t>2) Inkl. Invaliditätspensionen (BU-, EU-Pensionen) ab dem 60./65. Lebensjahr.</t>
  </si>
  <si>
    <r>
      <t xml:space="preserve">Erwerbsunfähigkeits-
pensionen </t>
    </r>
    <r>
      <rPr>
        <vertAlign val="superscript"/>
        <sz val="10"/>
        <rFont val="Arial"/>
        <family val="2"/>
      </rPr>
      <t>1)</t>
    </r>
  </si>
  <si>
    <t>4) Inkl. Invaliditätspensionen (BU-, EU-Pensionen) ab dem 60./65. Lebensjahr.</t>
  </si>
  <si>
    <t>3) Bis zum 60./65. Lebensjahr.</t>
  </si>
  <si>
    <r>
      <t xml:space="preserve">der geminderten
Arbeitsfähigkeit </t>
    </r>
    <r>
      <rPr>
        <vertAlign val="superscript"/>
        <sz val="12"/>
        <rFont val="Arial"/>
        <family val="2"/>
      </rPr>
      <t>3)</t>
    </r>
  </si>
  <si>
    <r>
      <t>des Alters</t>
    </r>
    <r>
      <rPr>
        <vertAlign val="superscript"/>
        <sz val="10"/>
        <rFont val="Arial"/>
        <family val="2"/>
      </rPr>
      <t xml:space="preserve"> </t>
    </r>
    <r>
      <rPr>
        <vertAlign val="superscript"/>
        <sz val="12"/>
        <rFont val="Arial"/>
        <family val="2"/>
      </rPr>
      <t>2) 4)</t>
    </r>
  </si>
  <si>
    <r>
      <t xml:space="preserve">der Erwerbsunfähigkeit </t>
    </r>
    <r>
      <rPr>
        <vertAlign val="superscript"/>
        <sz val="12"/>
        <rFont val="Arial"/>
        <family val="2"/>
      </rPr>
      <t>3)</t>
    </r>
  </si>
  <si>
    <t>4) Inkl. Erwerbsunfähigkeitspensionen ab dem 60./65. Lebensjahr.</t>
  </si>
  <si>
    <t>4) Inkl. Invaliditäts- bzw. Berufsunfähigkeitspensionen ab dem 60./65. Lebensjahr.</t>
  </si>
  <si>
    <r>
      <t xml:space="preserve">Pensionen aus dem
Versicherungsfall
der geminderten
Arbeitsfähigkeit
bzw. der
Erwerbsunfähigkeit </t>
    </r>
    <r>
      <rPr>
        <vertAlign val="superscript"/>
        <sz val="10"/>
        <rFont val="Arial"/>
        <family val="2"/>
      </rPr>
      <t>3)</t>
    </r>
  </si>
  <si>
    <r>
      <t xml:space="preserve">Pensionen aus dem
Versicherungsfall 
des Alters </t>
    </r>
    <r>
      <rPr>
        <vertAlign val="superscript"/>
        <sz val="10"/>
        <rFont val="Arial"/>
        <family val="2"/>
      </rPr>
      <t>4)</t>
    </r>
  </si>
  <si>
    <r>
      <t xml:space="preserve">Pensionen aus dem
Versicherungsfall
der geminderten
Arbeitsfähigkeit </t>
    </r>
    <r>
      <rPr>
        <vertAlign val="superscript"/>
        <sz val="10"/>
        <rFont val="Arial"/>
        <family val="2"/>
      </rPr>
      <t>3)</t>
    </r>
  </si>
  <si>
    <r>
      <t xml:space="preserve">Pensionen aus dem
Versicherungsfall
der Erwerbsunfähigkeit </t>
    </r>
    <r>
      <rPr>
        <vertAlign val="superscript"/>
        <sz val="10"/>
        <rFont val="Arial"/>
        <family val="2"/>
      </rPr>
      <t>3)</t>
    </r>
  </si>
  <si>
    <r>
      <t xml:space="preserve">Invaliditäts(Erwerbsunfähigkeits)pensionen </t>
    </r>
    <r>
      <rPr>
        <b/>
        <vertAlign val="superscript"/>
        <sz val="11"/>
        <rFont val="Arial"/>
        <family val="2"/>
      </rPr>
      <t>2)</t>
    </r>
  </si>
  <si>
    <r>
      <t xml:space="preserve">Alle Alterspensionen </t>
    </r>
    <r>
      <rPr>
        <b/>
        <vertAlign val="superscript"/>
        <sz val="11"/>
        <rFont val="Arial"/>
        <family val="2"/>
      </rPr>
      <t>2)</t>
    </r>
  </si>
  <si>
    <r>
      <t xml:space="preserve">des Alters </t>
    </r>
    <r>
      <rPr>
        <vertAlign val="superscript"/>
        <sz val="10"/>
        <rFont val="Arial"/>
        <family val="2"/>
      </rPr>
      <t>2)</t>
    </r>
  </si>
  <si>
    <r>
      <t xml:space="preserve">d.gemind.
Arbeitsf.
(Erwerbs-
unfähigk.) </t>
    </r>
    <r>
      <rPr>
        <vertAlign val="superscript"/>
        <sz val="10"/>
        <rFont val="Arial"/>
        <family val="2"/>
      </rPr>
      <t>1)</t>
    </r>
  </si>
  <si>
    <t>2) Inkl. Erwerbsunfähigkeitspensionen ab dem 60./65. Lebensjahr.</t>
  </si>
  <si>
    <t>Ober-
österreich</t>
  </si>
  <si>
    <t>Nieder-
österreich</t>
  </si>
  <si>
    <t>2) Inkl. Invaliditäts- bzw. Berufsunfähigkeitspensionen ab dem 60./65. Lebensjahr.</t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</si>
  <si>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in der Pensionsversicherung der Unselbständigen</t>
    </r>
  </si>
  <si>
    <t>Alle Pensions-
versicherungsträger</t>
  </si>
  <si>
    <t>Österreich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</si>
  <si>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</si>
  <si>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</si>
  <si>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</si>
  <si>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</si>
  <si>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</si>
  <si>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</si>
  <si>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</si>
  <si>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</si>
  <si>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</si>
  <si>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</si>
  <si>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</si>
  <si>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</si>
  <si>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</si>
  <si>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</si>
  <si>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</si>
  <si>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</si>
  <si>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</si>
  <si>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</si>
  <si>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</si>
  <si>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Bestimmte infektiöse und parasitäre Krankheiten</t>
  </si>
  <si>
    <t>Neubildungen</t>
  </si>
  <si>
    <t>Krankheiten des Blutes und der blutbildenden Organe sowie
bestimmte Störungen mit Beteiligung des Immunsystems</t>
  </si>
  <si>
    <t>Endokrine, Ernährungs- und Stoffwechselkrankheiten</t>
  </si>
  <si>
    <t>Psychische und Verhaltensstörungen</t>
  </si>
  <si>
    <t>Krankheiten des Auges und der Augenanhangsgebilde</t>
  </si>
  <si>
    <t>Krankheiten des Ohres und des Warzenfortsatzes</t>
  </si>
  <si>
    <t>Krankheiten des Kreislaufsystems</t>
  </si>
  <si>
    <t>Krankheiten des Atmungssystems</t>
  </si>
  <si>
    <t>Krankheiten des Verdauungssystems</t>
  </si>
  <si>
    <t>Krankheiten der Haut und der Unterhaut</t>
  </si>
  <si>
    <t>Krankheiten des Muskel-Skelett-Systems und des Bindegewebes</t>
  </si>
  <si>
    <t>Krankheiten des Urogenitalsystems</t>
  </si>
  <si>
    <t>Schwangerschaft, Geburt und Wochenbett</t>
  </si>
  <si>
    <t>Angeborene Fehlbildungen, Deformitäten und
Chromosomenanomalien</t>
  </si>
  <si>
    <t>Symptome und abnorme klinische und Laborbefunde,
die anderenorts nicht klassifiziert sind</t>
  </si>
  <si>
    <t>Verletzungen, Vergiftungen und bestimmte andere Folgen
äußerer Ursachen</t>
  </si>
  <si>
    <t>Diagnose nicht feststellbar</t>
  </si>
  <si>
    <t>3.34</t>
  </si>
  <si>
    <t>Stand an Pensionen wegen geminderter
nach Krankheitsgruppen</t>
  </si>
  <si>
    <r>
      <t xml:space="preserve">Arbeitsfähigkeit bzw. Erwerbsunfähigkeit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und nach dem Geschlecht</t>
    </r>
  </si>
  <si>
    <t>Berichtsmonat:</t>
  </si>
  <si>
    <t>3.15</t>
  </si>
  <si>
    <t>K r a n k h e i t s g r u p p e</t>
  </si>
  <si>
    <t>I   n   s   g   e   s   a   m   t</t>
  </si>
  <si>
    <t>Bestimmte Zustände, die ihren Ursprung in der
Perinatalperiode haben</t>
  </si>
  <si>
    <t>Neuzugang an Pensionen wegen geminderter
nach Krankheitsgruppen</t>
  </si>
  <si>
    <t>Berichtsjahr:</t>
  </si>
  <si>
    <t>Arbeitsfähigkeit bzw. Erwerbsunfähigkeit
und nach dem Geschlecht</t>
  </si>
  <si>
    <r>
      <t xml:space="preserve">  
  </t>
    </r>
    <r>
      <rPr>
        <b/>
        <sz val="11"/>
        <rFont val="Arial"/>
        <family val="2"/>
      </rPr>
      <t xml:space="preserve">Zahl der Empfänger
 </t>
    </r>
    <r>
      <rPr>
        <b/>
        <sz val="10"/>
        <rFont val="Arial"/>
        <family val="2"/>
      </rPr>
      <t xml:space="preserve"> Alle PV-Träger</t>
    </r>
  </si>
  <si>
    <r>
      <t xml:space="preserve">  
  </t>
    </r>
    <r>
      <rPr>
        <b/>
        <sz val="11"/>
        <rFont val="Arial"/>
        <family val="2"/>
      </rPr>
      <t xml:space="preserve">Durchschnittliche Höhe in Euro
 </t>
    </r>
    <r>
      <rPr>
        <b/>
        <sz val="10"/>
        <rFont val="Arial"/>
        <family val="2"/>
      </rPr>
      <t xml:space="preserve"> Alle PV-Träger</t>
    </r>
  </si>
  <si>
    <r>
      <t xml:space="preserve">  
  </t>
    </r>
    <r>
      <rPr>
        <b/>
        <sz val="11"/>
        <rFont val="Arial"/>
        <family val="2"/>
      </rPr>
      <t xml:space="preserve">Auf 1.000 Pensionen 
  entfallen Ausgleichszulagen
 </t>
    </r>
    <r>
      <rPr>
        <b/>
        <sz val="10"/>
        <rFont val="Arial"/>
        <family val="2"/>
      </rPr>
      <t xml:space="preserve"> Alle PV-Träger</t>
    </r>
  </si>
  <si>
    <r>
      <rPr>
        <b/>
        <sz val="8"/>
        <rFont val="Arial"/>
        <family val="2"/>
      </rPr>
      <t xml:space="preserve">  </t>
    </r>
    <r>
      <rPr>
        <b/>
        <sz val="10"/>
        <rFont val="Arial"/>
        <family val="2"/>
      </rPr>
      <t xml:space="preserve">
  </t>
    </r>
    <r>
      <rPr>
        <b/>
        <sz val="11"/>
        <rFont val="Arial"/>
        <family val="2"/>
      </rPr>
      <t xml:space="preserve">Auf 1.000 Pensionen 
  entfallen Ausgleichszulagen
 </t>
    </r>
    <r>
      <rPr>
        <b/>
        <sz val="10"/>
        <rFont val="Arial"/>
        <family val="2"/>
      </rPr>
      <t xml:space="preserve"> Alle PV-Träger</t>
    </r>
  </si>
  <si>
    <t xml:space="preserve">    ab dem 60./65. Lebensjahr.</t>
  </si>
  <si>
    <r>
      <t>Pensionen
u.ä.</t>
    </r>
    <r>
      <rPr>
        <vertAlign val="superscript"/>
        <sz val="10"/>
        <rFont val="Arial"/>
        <family val="2"/>
      </rPr>
      <t xml:space="preserve"> 2)</t>
    </r>
  </si>
  <si>
    <t>2) Ruhe- und Versorgungsgenüsse aufgrund einer Dienstpragmatik.</t>
  </si>
  <si>
    <t>1) Nach dem HVG zuerkannte Renten gelten ab 1. Juli 2016 als Renten nach dem ASVG (§ 15 HEG).</t>
  </si>
  <si>
    <r>
      <t>HVG/HEG</t>
    </r>
    <r>
      <rPr>
        <vertAlign val="superscript"/>
        <sz val="10"/>
        <rFont val="Arial"/>
        <family val="2"/>
      </rPr>
      <t xml:space="preserve"> 1)</t>
    </r>
    <r>
      <rPr>
        <sz val="10"/>
        <rFont val="Arial"/>
        <family val="2"/>
      </rPr>
      <t xml:space="preserve">
Renten</t>
    </r>
  </si>
  <si>
    <t>Jahresdurchschnitte 2013 - 2020</t>
  </si>
  <si>
    <t>Jahresdurchschnitte 2011 - 2020</t>
  </si>
  <si>
    <t>Jahresdurchschnitte 2001 - 2020</t>
  </si>
  <si>
    <t>Dezember 1991 - Dezember 2020</t>
  </si>
  <si>
    <t xml:space="preserve">Dezember 1991 - </t>
  </si>
  <si>
    <t xml:space="preserve"> Dezember 2020</t>
  </si>
  <si>
    <t xml:space="preserve">Dezember 2016 - </t>
  </si>
  <si>
    <t>Dezember 2016 - Dezember 2020</t>
  </si>
  <si>
    <t>Dezember 2020</t>
  </si>
  <si>
    <t>Berichtsmonat: Dezember 2020</t>
  </si>
  <si>
    <t>im Dezember 2020</t>
  </si>
  <si>
    <t>Pensionsantragsbewegung 2020</t>
  </si>
  <si>
    <t>Unerledigte
Anträge am
1.1.2020</t>
  </si>
  <si>
    <t>Unerledigte
Anträge am
31.12.2020</t>
  </si>
  <si>
    <t>im Jahre 2020</t>
  </si>
  <si>
    <t>Berichtsjahr: 2020</t>
  </si>
  <si>
    <t>2020</t>
  </si>
  <si>
    <t>SVS - gewerbliche Wirtschaft</t>
  </si>
  <si>
    <t>SVS - Landwirtschaft</t>
  </si>
  <si>
    <r>
      <t xml:space="preserve">VA des österreichischen Notariates </t>
    </r>
    <r>
      <rPr>
        <vertAlign val="superscript"/>
        <sz val="10"/>
        <rFont val="Arial"/>
        <family val="2"/>
      </rPr>
      <t>1)</t>
    </r>
  </si>
  <si>
    <t>1) Ab 1. Jänner 2020 Überführung in die Versorgungsanstalt des österreichischen Notariates.</t>
  </si>
  <si>
    <t>VA öffentlich Bediensteter,
Eisenbahnen und Bergbau</t>
  </si>
  <si>
    <t>VA öff.Bed.,
Eisenbahnen
u.Bergbau</t>
  </si>
  <si>
    <r>
      <t xml:space="preserve">VA des
österr.
Notariates </t>
    </r>
    <r>
      <rPr>
        <vertAlign val="superscript"/>
        <sz val="10"/>
        <rFont val="Arial"/>
        <family val="2"/>
      </rPr>
      <t>2)</t>
    </r>
  </si>
  <si>
    <t>2) Ab 1. Jänner 2020 Überführung in die Versorgungsanstalt des österreichischen Notariates.</t>
  </si>
  <si>
    <t>SVA der
Selb-
ständigen</t>
  </si>
  <si>
    <t>gewerbliche
Wirtschaft</t>
  </si>
  <si>
    <t>Landwirtschaft</t>
  </si>
  <si>
    <t>BVAEB - Eisenbahn</t>
  </si>
  <si>
    <t>BVAEB - Bergbau</t>
  </si>
  <si>
    <r>
      <t xml:space="preserve">VA des österr.
Notariates </t>
    </r>
    <r>
      <rPr>
        <vertAlign val="superscript"/>
        <sz val="10"/>
        <rFont val="Arial"/>
        <family val="2"/>
      </rPr>
      <t>3)</t>
    </r>
  </si>
  <si>
    <t>3) Ab 1. Jänner 2020 Überführung in die Versorgungsanstalt des österreichischen Notariates.</t>
  </si>
  <si>
    <t>BVAEB</t>
  </si>
  <si>
    <t>Eisenbahn</t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</si>
  <si>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bei der SVA der Selbständigen - gewerbliche Wirtschaft</t>
    </r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</si>
  <si>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bei der SVA der Selbständigen - Landwirtschaft</t>
    </r>
  </si>
  <si>
    <t>BVAEB -
Eisenbahn</t>
  </si>
  <si>
    <r>
      <t xml:space="preserve">BVAEB -
Bergbau </t>
    </r>
    <r>
      <rPr>
        <vertAlign val="superscript"/>
        <sz val="12"/>
        <rFont val="Arial"/>
        <family val="2"/>
      </rPr>
      <t>2)</t>
    </r>
  </si>
  <si>
    <t>SVS -
gewerbliche
Wirtschaft</t>
  </si>
  <si>
    <t>SVS -
Landwirtschaft</t>
  </si>
  <si>
    <r>
      <t xml:space="preserve">Stand der Pensionsbezieher (Pensionen)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gesamten Pensionsversicherung</t>
    </r>
  </si>
  <si>
    <r>
      <t xml:space="preserve">des Alters </t>
    </r>
    <r>
      <rPr>
        <vertAlign val="superscript"/>
        <sz val="12"/>
        <rFont val="Arial"/>
        <family val="2"/>
      </rPr>
      <t>2) 4)</t>
    </r>
  </si>
  <si>
    <r>
      <t xml:space="preserve">der geminderten Arbeitsfähigkeit
bzw. Erwerbsunfähigkeit </t>
    </r>
    <r>
      <rPr>
        <vertAlign val="superscript"/>
        <sz val="12"/>
        <rFont val="Arial"/>
        <family val="2"/>
      </rPr>
      <t>3)</t>
    </r>
  </si>
  <si>
    <t>2) Ohne Knappschaftssold, jedoch einschließlich Höherversicherungspensionen.</t>
  </si>
  <si>
    <t xml:space="preserve">4) Inkl. Invaliditätspensionen (BU-, EU-Pensionen) 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</si>
  <si>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gesamten Pensionsversicherung</t>
    </r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</si>
  <si>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bei der SVA der Selbständigen - gewerbliche Wirtschaft</t>
    </r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</si>
  <si>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bei der SVA der Selbständigen - Landwirtschaft</t>
    </r>
  </si>
  <si>
    <r>
      <t xml:space="preserve">Stand der Pensionsbezieher (Pensionen)
nach der Höhe des monatlichen Pensionsbetrages </t>
    </r>
    <r>
      <rPr>
        <vertAlign val="superscript"/>
        <sz val="13"/>
        <rFont val="Arial"/>
        <family val="2"/>
      </rPr>
      <t xml:space="preserve">1) </t>
    </r>
    <r>
      <rPr>
        <sz val="13"/>
        <rFont val="Arial"/>
        <family val="2"/>
      </rPr>
      <t xml:space="preserve"> und nach Pensionsarten
in der gesamten Pensionsversicherung</t>
    </r>
  </si>
  <si>
    <r>
      <t>der geminderten Arbeitsfähigkeit
bzw. Erwerbsunfähigkeit</t>
    </r>
    <r>
      <rPr>
        <vertAlign val="superscript"/>
        <sz val="12"/>
        <rFont val="Arial"/>
        <family val="2"/>
      </rPr>
      <t xml:space="preserve"> 3)</t>
    </r>
  </si>
  <si>
    <r>
      <t>des Alters</t>
    </r>
    <r>
      <rPr>
        <vertAlign val="superscript"/>
        <sz val="12"/>
        <rFont val="Arial"/>
        <family val="2"/>
      </rPr>
      <t xml:space="preserve"> 2) 4)</t>
    </r>
  </si>
  <si>
    <t>Pensionsversicherung
insgesamt</t>
  </si>
  <si>
    <r>
      <t>VA des
österr.
Notariates</t>
    </r>
    <r>
      <rPr>
        <vertAlign val="superscript"/>
        <sz val="10"/>
        <rFont val="Arial"/>
        <family val="2"/>
      </rPr>
      <t xml:space="preserve"> 1)</t>
    </r>
  </si>
  <si>
    <t>SVS -
Land-
wirtschaft</t>
  </si>
  <si>
    <t>SVA der Selbständigen</t>
  </si>
  <si>
    <t>gewerbliche Wirtschaft</t>
  </si>
  <si>
    <t>Pensionen der geminderten Arbeitsfähigkeit</t>
  </si>
  <si>
    <t>Ausgleichszulagen-
und Pensionsboni</t>
  </si>
  <si>
    <t xml:space="preserve"> (Pensionen) und Zahl der Zulagen
 gewerbliche Wirtschaft</t>
  </si>
  <si>
    <t xml:space="preserve">Stand der Pensionsbezieher 
bei der SVS - </t>
  </si>
  <si>
    <t xml:space="preserve"> (Pensionen) und Zahl der Zulagen
 Landwirtschaft</t>
  </si>
  <si>
    <t>zuzüglich Kinderzuschuss, Hilflosenzuschuss, Ausgleichszulage, Ausgleichszulagen- und Pensionsboni</t>
  </si>
  <si>
    <t>(jedoch ohne Pflegegeld), nach Abzug allfällig ruhender bzw. versagter Beträge.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</si>
</sst>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\ ;\-\ #,##0\ \ ;&quot;-&quot;\ \ "/>
    <numFmt numFmtId="165" formatCode="\ @"/>
    <numFmt numFmtId="166" formatCode="#,##0.00\ \ ;\-\ #,##0.00\ \ ;&quot;-&quot;\ \ "/>
    <numFmt numFmtId="167" formatCode="d/m/yyyy"/>
    <numFmt numFmtId="168" formatCode="\ \ \ \ @"/>
    <numFmt numFmtId="169" formatCode="\ \ \ \ \ \ @"/>
    <numFmt numFmtId="170" formatCode="\ \ \ \ \ \ \ @"/>
    <numFmt numFmtId="171" formatCode="\ \ @"/>
    <numFmt numFmtId="172" formatCode="\ \ \ \ \ \ \ \ \ \ \ \ @"/>
    <numFmt numFmtId="173" formatCode="#,##0\ \ \ \ \ ;\-\ #,##0\ \ \ \ \ ;&quot;-&quot;\ \ \ \ \ "/>
    <numFmt numFmtId="174" formatCode="\ \ \ \ \ @"/>
  </numFmts>
  <fonts count="18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sz val="11"/>
      <name val="Arial"/>
      <family val="2"/>
    </font>
    <font>
      <vertAlign val="superscript"/>
      <sz val="14"/>
      <name val="Arial"/>
      <family val="2"/>
    </font>
    <font>
      <sz val="13"/>
      <name val="Arial"/>
      <family val="2"/>
    </font>
    <font>
      <vertAlign val="superscript"/>
      <sz val="13"/>
      <name val="Arial"/>
      <family val="2"/>
    </font>
    <font>
      <b/>
      <vertAlign val="superscript"/>
      <sz val="11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52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/>
    <xf numFmtId="167" fontId="4" fillId="0" borderId="0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left"/>
    </xf>
    <xf numFmtId="167" fontId="4" fillId="0" borderId="0" xfId="0" applyNumberFormat="1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top"/>
    </xf>
    <xf numFmtId="0" fontId="3" fillId="0" borderId="0" xfId="0" applyFont="1" applyAlignment="1"/>
    <xf numFmtId="167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167" fontId="3" fillId="0" borderId="0" xfId="0" applyNumberFormat="1" applyFont="1" applyBorder="1" applyAlignment="1">
      <alignment horizontal="center" vertical="center"/>
    </xf>
    <xf numFmtId="0" fontId="4" fillId="0" borderId="0" xfId="0" applyFont="1" applyAlignment="1"/>
    <xf numFmtId="164" fontId="4" fillId="0" borderId="4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" fontId="0" fillId="0" borderId="3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3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left"/>
    </xf>
    <xf numFmtId="164" fontId="4" fillId="0" borderId="2" xfId="0" applyNumberFormat="1" applyFont="1" applyBorder="1" applyAlignment="1"/>
    <xf numFmtId="164" fontId="4" fillId="0" borderId="6" xfId="0" applyNumberFormat="1" applyFont="1" applyBorder="1" applyAlignment="1"/>
    <xf numFmtId="164" fontId="4" fillId="0" borderId="5" xfId="0" applyNumberFormat="1" applyFont="1" applyBorder="1" applyAlignment="1"/>
    <xf numFmtId="164" fontId="4" fillId="0" borderId="8" xfId="0" applyNumberFormat="1" applyFont="1" applyBorder="1" applyAlignment="1"/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right" vertical="center" wrapText="1"/>
    </xf>
    <xf numFmtId="164" fontId="4" fillId="0" borderId="5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top"/>
    </xf>
    <xf numFmtId="164" fontId="4" fillId="0" borderId="8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167" fontId="3" fillId="0" borderId="0" xfId="0" applyNumberFormat="1" applyFont="1" applyBorder="1" applyAlignment="1">
      <alignment horizontal="center" vertical="top"/>
    </xf>
    <xf numFmtId="164" fontId="3" fillId="0" borderId="5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2" xfId="0" applyNumberFormat="1" applyFont="1" applyBorder="1" applyAlignment="1"/>
    <xf numFmtId="164" fontId="3" fillId="0" borderId="6" xfId="0" applyNumberFormat="1" applyFont="1" applyBorder="1" applyAlignment="1"/>
    <xf numFmtId="171" fontId="3" fillId="0" borderId="10" xfId="0" applyNumberFormat="1" applyFont="1" applyBorder="1" applyAlignment="1">
      <alignment vertical="center" wrapText="1"/>
    </xf>
    <xf numFmtId="171" fontId="4" fillId="0" borderId="10" xfId="0" applyNumberFormat="1" applyFont="1" applyBorder="1" applyAlignment="1">
      <alignment vertical="center" wrapText="1"/>
    </xf>
    <xf numFmtId="171" fontId="4" fillId="0" borderId="7" xfId="0" applyNumberFormat="1" applyFont="1" applyBorder="1" applyAlignment="1">
      <alignment vertical="center"/>
    </xf>
    <xf numFmtId="171" fontId="4" fillId="0" borderId="7" xfId="0" applyNumberFormat="1" applyFont="1" applyBorder="1" applyAlignment="1"/>
    <xf numFmtId="165" fontId="4" fillId="0" borderId="3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right"/>
    </xf>
    <xf numFmtId="168" fontId="4" fillId="0" borderId="5" xfId="0" applyNumberFormat="1" applyFont="1" applyBorder="1" applyAlignment="1">
      <alignment wrapText="1"/>
    </xf>
    <xf numFmtId="172" fontId="4" fillId="0" borderId="5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vertical="center" wrapText="1"/>
    </xf>
    <xf numFmtId="168" fontId="4" fillId="0" borderId="5" xfId="0" applyNumberFormat="1" applyFont="1" applyBorder="1" applyAlignment="1"/>
    <xf numFmtId="164" fontId="4" fillId="0" borderId="0" xfId="0" applyNumberFormat="1" applyFont="1" applyAlignment="1"/>
    <xf numFmtId="164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Border="1" applyAlignment="1"/>
    <xf numFmtId="164" fontId="4" fillId="0" borderId="3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top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1" fontId="4" fillId="0" borderId="3" xfId="0" applyNumberFormat="1" applyFont="1" applyBorder="1" applyAlignment="1">
      <alignment horizontal="left" vertical="center"/>
    </xf>
    <xf numFmtId="0" fontId="6" fillId="0" borderId="0" xfId="4"/>
    <xf numFmtId="0" fontId="7" fillId="0" borderId="12" xfId="4" applyFont="1" applyBorder="1" applyAlignment="1">
      <alignment horizontal="centerContinuous" vertical="center"/>
    </xf>
    <xf numFmtId="0" fontId="6" fillId="0" borderId="0" xfId="4" applyAlignment="1">
      <alignment vertical="center"/>
    </xf>
    <xf numFmtId="0" fontId="6" fillId="0" borderId="0" xfId="4" applyAlignment="1"/>
    <xf numFmtId="165" fontId="3" fillId="0" borderId="13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left"/>
    </xf>
    <xf numFmtId="0" fontId="9" fillId="0" borderId="12" xfId="0" applyFont="1" applyBorder="1" applyAlignment="1">
      <alignment horizontal="center" vertical="top"/>
    </xf>
    <xf numFmtId="49" fontId="9" fillId="0" borderId="12" xfId="0" applyNumberFormat="1" applyFont="1" applyBorder="1" applyAlignment="1">
      <alignment horizontal="right"/>
    </xf>
    <xf numFmtId="0" fontId="0" fillId="0" borderId="0" xfId="0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68" fontId="4" fillId="0" borderId="10" xfId="0" applyNumberFormat="1" applyFont="1" applyBorder="1" applyAlignment="1">
      <alignment horizontal="left" vertical="center"/>
    </xf>
    <xf numFmtId="170" fontId="4" fillId="0" borderId="10" xfId="0" applyNumberFormat="1" applyFont="1" applyBorder="1" applyAlignment="1">
      <alignment horizontal="left" vertical="center"/>
    </xf>
    <xf numFmtId="170" fontId="4" fillId="0" borderId="7" xfId="0" applyNumberFormat="1" applyFont="1" applyBorder="1" applyAlignment="1">
      <alignment horizontal="left" vertical="center"/>
    </xf>
    <xf numFmtId="170" fontId="4" fillId="0" borderId="10" xfId="0" applyNumberFormat="1" applyFont="1" applyFill="1" applyBorder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 wrapText="1"/>
    </xf>
    <xf numFmtId="171" fontId="3" fillId="0" borderId="13" xfId="0" applyNumberFormat="1" applyFont="1" applyBorder="1" applyAlignment="1">
      <alignment wrapText="1"/>
    </xf>
    <xf numFmtId="171" fontId="3" fillId="0" borderId="7" xfId="0" applyNumberFormat="1" applyFont="1" applyBorder="1" applyAlignment="1">
      <alignment vertical="top"/>
    </xf>
    <xf numFmtId="164" fontId="3" fillId="0" borderId="3" xfId="0" applyNumberFormat="1" applyFont="1" applyBorder="1" applyAlignment="1">
      <alignment vertical="top"/>
    </xf>
    <xf numFmtId="164" fontId="3" fillId="0" borderId="4" xfId="0" applyNumberFormat="1" applyFont="1" applyBorder="1" applyAlignment="1">
      <alignment vertical="top"/>
    </xf>
    <xf numFmtId="171" fontId="4" fillId="0" borderId="13" xfId="0" applyNumberFormat="1" applyFont="1" applyBorder="1" applyAlignment="1">
      <alignment wrapText="1"/>
    </xf>
    <xf numFmtId="171" fontId="4" fillId="0" borderId="7" xfId="0" applyNumberFormat="1" applyFont="1" applyBorder="1" applyAlignment="1">
      <alignment vertical="top"/>
    </xf>
    <xf numFmtId="171" fontId="3" fillId="0" borderId="2" xfId="0" applyNumberFormat="1" applyFont="1" applyBorder="1" applyAlignment="1">
      <alignment horizontal="left"/>
    </xf>
    <xf numFmtId="171" fontId="3" fillId="0" borderId="3" xfId="0" applyNumberFormat="1" applyFont="1" applyBorder="1" applyAlignment="1">
      <alignment horizontal="left" vertical="top"/>
    </xf>
    <xf numFmtId="171" fontId="4" fillId="0" borderId="2" xfId="0" applyNumberFormat="1" applyFont="1" applyBorder="1" applyAlignment="1">
      <alignment horizontal="left"/>
    </xf>
    <xf numFmtId="171" fontId="4" fillId="0" borderId="5" xfId="0" applyNumberFormat="1" applyFont="1" applyBorder="1" applyAlignment="1">
      <alignment horizontal="left" vertical="top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/>
    <xf numFmtId="167" fontId="9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164" fontId="10" fillId="0" borderId="5" xfId="0" applyNumberFormat="1" applyFont="1" applyBorder="1" applyAlignment="1">
      <alignment horizontal="right"/>
    </xf>
    <xf numFmtId="0" fontId="10" fillId="0" borderId="0" xfId="0" applyFont="1" applyAlignment="1"/>
    <xf numFmtId="167" fontId="10" fillId="0" borderId="0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0" xfId="0" applyNumberFormat="1" applyFont="1" applyAlignment="1"/>
    <xf numFmtId="164" fontId="10" fillId="0" borderId="0" xfId="0" applyNumberFormat="1" applyFont="1" applyBorder="1" applyAlignment="1">
      <alignment horizontal="center"/>
    </xf>
    <xf numFmtId="169" fontId="0" fillId="0" borderId="5" xfId="0" applyNumberFormat="1" applyBorder="1" applyAlignment="1">
      <alignment horizontal="left" vertical="center" indent="2"/>
    </xf>
    <xf numFmtId="169" fontId="0" fillId="0" borderId="0" xfId="0" applyNumberFormat="1" applyAlignment="1">
      <alignment vertical="center"/>
    </xf>
    <xf numFmtId="0" fontId="9" fillId="0" borderId="0" xfId="0" applyFont="1" applyBorder="1" applyAlignment="1"/>
    <xf numFmtId="0" fontId="4" fillId="0" borderId="14" xfId="4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14" xfId="4" applyFont="1" applyBorder="1" applyAlignment="1"/>
    <xf numFmtId="171" fontId="4" fillId="0" borderId="4" xfId="0" applyNumberFormat="1" applyFont="1" applyBorder="1" applyAlignment="1">
      <alignment horizontal="left"/>
    </xf>
    <xf numFmtId="0" fontId="4" fillId="0" borderId="7" xfId="0" applyFont="1" applyBorder="1" applyAlignment="1"/>
    <xf numFmtId="0" fontId="4" fillId="0" borderId="0" xfId="4" applyFont="1" applyBorder="1" applyAlignment="1">
      <alignment horizontal="left" wrapText="1"/>
    </xf>
    <xf numFmtId="0" fontId="4" fillId="0" borderId="0" xfId="4" applyFont="1" applyBorder="1" applyAlignment="1"/>
    <xf numFmtId="0" fontId="6" fillId="0" borderId="14" xfId="4" applyFont="1" applyBorder="1" applyAlignment="1">
      <alignment horizontal="left"/>
    </xf>
    <xf numFmtId="164" fontId="4" fillId="0" borderId="8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0" fillId="0" borderId="5" xfId="0" applyNumberFormat="1" applyBorder="1" applyAlignment="1"/>
    <xf numFmtId="164" fontId="8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7" fontId="8" fillId="0" borderId="0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" fontId="4" fillId="0" borderId="2" xfId="0" applyNumberFormat="1" applyFont="1" applyBorder="1" applyAlignment="1">
      <alignment horizontal="center" wrapText="1"/>
    </xf>
    <xf numFmtId="1" fontId="4" fillId="0" borderId="5" xfId="0" applyNumberFormat="1" applyFont="1" applyBorder="1" applyAlignment="1">
      <alignment horizontal="center" wrapText="1"/>
    </xf>
    <xf numFmtId="1" fontId="4" fillId="0" borderId="13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/>
    </xf>
    <xf numFmtId="49" fontId="0" fillId="0" borderId="0" xfId="0" applyNumberFormat="1" applyAlignment="1">
      <alignment horizontal="right"/>
    </xf>
    <xf numFmtId="0" fontId="10" fillId="0" borderId="0" xfId="0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64" fontId="10" fillId="0" borderId="10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4" fillId="0" borderId="15" xfId="0" applyNumberFormat="1" applyFont="1" applyBorder="1" applyAlignment="1"/>
    <xf numFmtId="164" fontId="4" fillId="0" borderId="16" xfId="0" applyNumberFormat="1" applyFont="1" applyBorder="1" applyAlignment="1"/>
    <xf numFmtId="164" fontId="4" fillId="0" borderId="17" xfId="0" applyNumberFormat="1" applyFont="1" applyBorder="1" applyAlignment="1">
      <alignment vertical="center"/>
    </xf>
    <xf numFmtId="164" fontId="4" fillId="0" borderId="18" xfId="0" applyNumberFormat="1" applyFont="1" applyBorder="1" applyAlignment="1"/>
    <xf numFmtId="164" fontId="4" fillId="0" borderId="19" xfId="0" applyNumberFormat="1" applyFont="1" applyBorder="1" applyAlignment="1"/>
    <xf numFmtId="164" fontId="4" fillId="0" borderId="20" xfId="0" applyNumberFormat="1" applyFont="1" applyBorder="1" applyAlignment="1">
      <alignment vertical="center"/>
    </xf>
    <xf numFmtId="171" fontId="4" fillId="0" borderId="5" xfId="0" applyNumberFormat="1" applyFont="1" applyBorder="1" applyAlignment="1">
      <alignment vertical="top"/>
    </xf>
    <xf numFmtId="164" fontId="3" fillId="0" borderId="21" xfId="0" applyNumberFormat="1" applyFont="1" applyBorder="1" applyAlignment="1"/>
    <xf numFmtId="164" fontId="3" fillId="0" borderId="16" xfId="0" applyNumberFormat="1" applyFont="1" applyBorder="1" applyAlignment="1">
      <alignment vertical="center"/>
    </xf>
    <xf numFmtId="164" fontId="3" fillId="0" borderId="19" xfId="0" applyNumberFormat="1" applyFont="1" applyBorder="1" applyAlignment="1">
      <alignment vertical="center"/>
    </xf>
    <xf numFmtId="164" fontId="3" fillId="0" borderId="22" xfId="0" applyNumberFormat="1" applyFont="1" applyBorder="1" applyAlignment="1">
      <alignment vertical="center"/>
    </xf>
    <xf numFmtId="164" fontId="3" fillId="0" borderId="23" xfId="0" applyNumberFormat="1" applyFont="1" applyBorder="1" applyAlignment="1">
      <alignment vertical="top"/>
    </xf>
    <xf numFmtId="164" fontId="4" fillId="0" borderId="22" xfId="0" applyNumberFormat="1" applyFont="1" applyBorder="1" applyAlignment="1"/>
    <xf numFmtId="164" fontId="4" fillId="0" borderId="16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top"/>
    </xf>
    <xf numFmtId="164" fontId="4" fillId="0" borderId="21" xfId="0" applyNumberFormat="1" applyFont="1" applyBorder="1" applyAlignment="1"/>
    <xf numFmtId="164" fontId="4" fillId="0" borderId="17" xfId="0" applyNumberFormat="1" applyFont="1" applyBorder="1" applyAlignment="1">
      <alignment vertical="top"/>
    </xf>
    <xf numFmtId="164" fontId="4" fillId="0" borderId="23" xfId="0" applyNumberFormat="1" applyFont="1" applyBorder="1" applyAlignment="1">
      <alignment vertical="top"/>
    </xf>
    <xf numFmtId="164" fontId="4" fillId="0" borderId="23" xfId="0" applyNumberFormat="1" applyFont="1" applyBorder="1" applyAlignment="1">
      <alignment vertical="center"/>
    </xf>
    <xf numFmtId="164" fontId="4" fillId="0" borderId="17" xfId="0" applyNumberFormat="1" applyFont="1" applyBorder="1" applyAlignment="1"/>
    <xf numFmtId="164" fontId="4" fillId="0" borderId="20" xfId="0" applyNumberFormat="1" applyFont="1" applyBorder="1" applyAlignment="1"/>
    <xf numFmtId="164" fontId="4" fillId="0" borderId="23" xfId="0" applyNumberFormat="1" applyFont="1" applyBorder="1" applyAlignment="1"/>
    <xf numFmtId="164" fontId="3" fillId="0" borderId="16" xfId="0" applyNumberFormat="1" applyFont="1" applyBorder="1" applyAlignment="1">
      <alignment horizontal="right"/>
    </xf>
    <xf numFmtId="164" fontId="3" fillId="0" borderId="19" xfId="0" applyNumberFormat="1" applyFont="1" applyBorder="1" applyAlignment="1">
      <alignment horizontal="right"/>
    </xf>
    <xf numFmtId="164" fontId="3" fillId="0" borderId="22" xfId="0" applyNumberFormat="1" applyFon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164" fontId="0" fillId="0" borderId="19" xfId="0" applyNumberFormat="1" applyBorder="1" applyAlignment="1">
      <alignment horizontal="right"/>
    </xf>
    <xf numFmtId="164" fontId="0" fillId="0" borderId="22" xfId="0" applyNumberForma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164" fontId="4" fillId="0" borderId="19" xfId="0" applyNumberFormat="1" applyFont="1" applyBorder="1" applyAlignment="1">
      <alignment horizontal="right"/>
    </xf>
    <xf numFmtId="164" fontId="4" fillId="0" borderId="22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wrapText="1"/>
    </xf>
    <xf numFmtId="164" fontId="3" fillId="0" borderId="18" xfId="0" applyNumberFormat="1" applyFont="1" applyBorder="1" applyAlignment="1">
      <alignment vertical="center"/>
    </xf>
    <xf numFmtId="164" fontId="3" fillId="0" borderId="24" xfId="0" applyNumberFormat="1" applyFont="1" applyBorder="1" applyAlignment="1">
      <alignment vertical="center"/>
    </xf>
    <xf numFmtId="164" fontId="3" fillId="0" borderId="25" xfId="0" applyNumberFormat="1" applyFont="1" applyBorder="1" applyAlignment="1">
      <alignment vertical="center"/>
    </xf>
    <xf numFmtId="164" fontId="3" fillId="0" borderId="26" xfId="0" applyNumberFormat="1" applyFont="1" applyBorder="1" applyAlignment="1">
      <alignment vertical="center"/>
    </xf>
    <xf numFmtId="164" fontId="8" fillId="0" borderId="24" xfId="0" applyNumberFormat="1" applyFont="1" applyBorder="1" applyAlignment="1">
      <alignment horizontal="right" vertical="center"/>
    </xf>
    <xf numFmtId="164" fontId="8" fillId="0" borderId="25" xfId="0" applyNumberFormat="1" applyFont="1" applyBorder="1" applyAlignment="1">
      <alignment horizontal="right" vertical="center"/>
    </xf>
    <xf numFmtId="164" fontId="8" fillId="0" borderId="26" xfId="0" applyNumberFormat="1" applyFont="1" applyBorder="1" applyAlignment="1">
      <alignment horizontal="right" vertical="center"/>
    </xf>
    <xf numFmtId="164" fontId="10" fillId="0" borderId="16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164" fontId="10" fillId="0" borderId="22" xfId="0" applyNumberFormat="1" applyFont="1" applyBorder="1" applyAlignment="1">
      <alignment horizontal="right"/>
    </xf>
    <xf numFmtId="164" fontId="4" fillId="0" borderId="13" xfId="3" applyNumberFormat="1" applyFont="1" applyBorder="1" applyAlignment="1">
      <alignment vertical="center"/>
    </xf>
    <xf numFmtId="164" fontId="4" fillId="0" borderId="10" xfId="3" applyNumberFormat="1" applyFont="1" applyBorder="1" applyAlignment="1">
      <alignment vertical="center"/>
    </xf>
    <xf numFmtId="164" fontId="4" fillId="0" borderId="7" xfId="3" applyNumberFormat="1" applyFont="1" applyBorder="1" applyAlignment="1">
      <alignment vertical="center"/>
    </xf>
    <xf numFmtId="164" fontId="4" fillId="0" borderId="6" xfId="3" applyNumberFormat="1" applyFont="1" applyBorder="1" applyAlignment="1">
      <alignment vertical="center"/>
    </xf>
    <xf numFmtId="164" fontId="4" fillId="0" borderId="8" xfId="3" applyNumberFormat="1" applyFont="1" applyBorder="1" applyAlignment="1">
      <alignment vertical="center"/>
    </xf>
    <xf numFmtId="164" fontId="4" fillId="0" borderId="4" xfId="3" applyNumberFormat="1" applyFont="1" applyBorder="1" applyAlignment="1">
      <alignment vertical="center"/>
    </xf>
    <xf numFmtId="164" fontId="4" fillId="0" borderId="18" xfId="3" applyNumberFormat="1" applyFont="1" applyBorder="1" applyAlignment="1">
      <alignment vertical="center"/>
    </xf>
    <xf numFmtId="164" fontId="4" fillId="0" borderId="19" xfId="3" applyNumberFormat="1" applyFont="1" applyBorder="1" applyAlignment="1">
      <alignment vertical="center"/>
    </xf>
    <xf numFmtId="164" fontId="4" fillId="0" borderId="20" xfId="3" applyNumberFormat="1" applyFont="1" applyBorder="1" applyAlignment="1">
      <alignment vertical="center"/>
    </xf>
    <xf numFmtId="171" fontId="0" fillId="0" borderId="5" xfId="0" applyNumberFormat="1" applyBorder="1" applyAlignment="1">
      <alignment horizontal="left" vertical="center" indent="2"/>
    </xf>
    <xf numFmtId="171" fontId="4" fillId="0" borderId="5" xfId="0" applyNumberFormat="1" applyFont="1" applyBorder="1" applyAlignment="1">
      <alignment horizontal="left"/>
    </xf>
    <xf numFmtId="171" fontId="0" fillId="0" borderId="3" xfId="0" applyNumberFormat="1" applyBorder="1" applyAlignment="1">
      <alignment horizontal="left" vertical="center" indent="2"/>
    </xf>
    <xf numFmtId="164" fontId="4" fillId="0" borderId="16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23" xfId="0" applyNumberFormat="1" applyFont="1" applyBorder="1" applyAlignment="1">
      <alignment horizontal="right" vertical="center"/>
    </xf>
    <xf numFmtId="164" fontId="3" fillId="0" borderId="22" xfId="0" applyNumberFormat="1" applyFont="1" applyBorder="1" applyAlignment="1">
      <alignment horizontal="right"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8" xfId="0" applyNumberFormat="1" applyFont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horizontal="right" vertical="center"/>
    </xf>
    <xf numFmtId="164" fontId="3" fillId="0" borderId="19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66" fontId="4" fillId="0" borderId="25" xfId="0" applyNumberFormat="1" applyFont="1" applyBorder="1" applyAlignment="1">
      <alignment horizontal="center" vertical="center" wrapText="1"/>
    </xf>
    <xf numFmtId="166" fontId="4" fillId="0" borderId="26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9" fontId="4" fillId="0" borderId="11" xfId="3" applyNumberFormat="1" applyFont="1" applyBorder="1" applyAlignment="1">
      <alignment horizontal="center" vertical="center"/>
    </xf>
    <xf numFmtId="9" fontId="4" fillId="0" borderId="24" xfId="3" applyNumberFormat="1" applyFont="1" applyBorder="1" applyAlignment="1">
      <alignment horizontal="center" vertical="center" wrapText="1"/>
    </xf>
    <xf numFmtId="9" fontId="4" fillId="0" borderId="25" xfId="3" applyNumberFormat="1" applyFont="1" applyBorder="1" applyAlignment="1">
      <alignment horizontal="center" vertical="center"/>
    </xf>
    <xf numFmtId="164" fontId="0" fillId="0" borderId="16" xfId="0" applyNumberFormat="1" applyBorder="1" applyAlignment="1"/>
    <xf numFmtId="164" fontId="0" fillId="0" borderId="17" xfId="0" applyNumberForma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166" fontId="4" fillId="0" borderId="12" xfId="0" applyNumberFormat="1" applyFont="1" applyBorder="1" applyAlignment="1">
      <alignment horizontal="center" vertical="center" wrapText="1"/>
    </xf>
    <xf numFmtId="169" fontId="4" fillId="0" borderId="5" xfId="0" applyNumberFormat="1" applyFont="1" applyBorder="1" applyAlignment="1">
      <alignment horizontal="left" vertical="center" indent="2"/>
    </xf>
    <xf numFmtId="0" fontId="4" fillId="0" borderId="2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right" vertical="top"/>
    </xf>
    <xf numFmtId="0" fontId="4" fillId="0" borderId="0" xfId="0" applyFont="1" applyAlignment="1">
      <alignment vertical="top"/>
    </xf>
    <xf numFmtId="164" fontId="0" fillId="0" borderId="15" xfId="0" applyNumberFormat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" fontId="4" fillId="0" borderId="24" xfId="0" applyNumberFormat="1" applyFont="1" applyBorder="1" applyAlignment="1">
      <alignment horizontal="center" vertical="center"/>
    </xf>
    <xf numFmtId="166" fontId="4" fillId="0" borderId="25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/>
    </xf>
    <xf numFmtId="166" fontId="4" fillId="0" borderId="24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4" fontId="3" fillId="0" borderId="27" xfId="0" applyNumberFormat="1" applyFont="1" applyBorder="1" applyAlignment="1"/>
    <xf numFmtId="164" fontId="3" fillId="0" borderId="28" xfId="0" applyNumberFormat="1" applyFont="1" applyBorder="1" applyAlignment="1">
      <alignment vertical="center"/>
    </xf>
    <xf numFmtId="164" fontId="3" fillId="0" borderId="29" xfId="0" applyNumberFormat="1" applyFont="1" applyBorder="1" applyAlignment="1">
      <alignment vertical="top"/>
    </xf>
    <xf numFmtId="164" fontId="4" fillId="0" borderId="28" xfId="0" applyNumberFormat="1" applyFont="1" applyBorder="1" applyAlignment="1"/>
    <xf numFmtId="164" fontId="4" fillId="0" borderId="28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top"/>
    </xf>
    <xf numFmtId="164" fontId="4" fillId="0" borderId="27" xfId="0" applyNumberFormat="1" applyFont="1" applyBorder="1" applyAlignment="1"/>
    <xf numFmtId="164" fontId="4" fillId="0" borderId="29" xfId="0" applyNumberFormat="1" applyFont="1" applyBorder="1" applyAlignment="1">
      <alignment vertical="top"/>
    </xf>
    <xf numFmtId="164" fontId="4" fillId="0" borderId="29" xfId="0" applyNumberFormat="1" applyFont="1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vertical="center"/>
    </xf>
    <xf numFmtId="164" fontId="3" fillId="0" borderId="23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164" fontId="3" fillId="0" borderId="20" xfId="0" applyNumberFormat="1" applyFont="1" applyBorder="1" applyAlignment="1">
      <alignment horizontal="right" vertical="center"/>
    </xf>
    <xf numFmtId="164" fontId="3" fillId="0" borderId="23" xfId="0" applyNumberFormat="1" applyFont="1" applyBorder="1" applyAlignment="1">
      <alignment horizontal="right" vertical="center"/>
    </xf>
    <xf numFmtId="164" fontId="3" fillId="0" borderId="24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164" fontId="3" fillId="0" borderId="26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164" fontId="10" fillId="0" borderId="2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21" xfId="0" applyNumberFormat="1" applyFont="1" applyBorder="1" applyAlignment="1">
      <alignment horizontal="right"/>
    </xf>
    <xf numFmtId="164" fontId="10" fillId="0" borderId="18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center" vertical="top"/>
    </xf>
    <xf numFmtId="164" fontId="10" fillId="0" borderId="3" xfId="0" applyNumberFormat="1" applyFont="1" applyBorder="1" applyAlignment="1">
      <alignment horizontal="right" vertical="top"/>
    </xf>
    <xf numFmtId="164" fontId="10" fillId="0" borderId="17" xfId="0" applyNumberFormat="1" applyFont="1" applyBorder="1" applyAlignment="1">
      <alignment horizontal="right" vertical="top"/>
    </xf>
    <xf numFmtId="164" fontId="10" fillId="0" borderId="23" xfId="0" applyNumberFormat="1" applyFont="1" applyBorder="1" applyAlignment="1">
      <alignment horizontal="right" vertical="top"/>
    </xf>
    <xf numFmtId="164" fontId="10" fillId="0" borderId="20" xfId="0" applyNumberFormat="1" applyFont="1" applyBorder="1" applyAlignment="1">
      <alignment horizontal="right" vertical="top"/>
    </xf>
    <xf numFmtId="164" fontId="10" fillId="0" borderId="0" xfId="0" applyNumberFormat="1" applyFont="1" applyAlignment="1">
      <alignment vertical="top"/>
    </xf>
    <xf numFmtId="49" fontId="3" fillId="0" borderId="31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/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49" fontId="14" fillId="0" borderId="0" xfId="0" applyNumberFormat="1" applyFont="1" applyAlignment="1">
      <alignment horizontal="right"/>
    </xf>
    <xf numFmtId="0" fontId="10" fillId="0" borderId="26" xfId="0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4" fillId="0" borderId="0" xfId="4" applyFont="1" applyBorder="1" applyAlignment="1">
      <alignment horizontal="left"/>
    </xf>
    <xf numFmtId="164" fontId="3" fillId="0" borderId="15" xfId="0" applyNumberFormat="1" applyFont="1" applyBorder="1" applyAlignment="1"/>
    <xf numFmtId="164" fontId="0" fillId="0" borderId="22" xfId="0" applyNumberFormat="1" applyBorder="1" applyAlignment="1"/>
    <xf numFmtId="164" fontId="0" fillId="0" borderId="16" xfId="0" applyNumberFormat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4" fillId="0" borderId="16" xfId="0" applyNumberFormat="1" applyFont="1" applyBorder="1" applyAlignment="1">
      <alignment horizontal="right" vertical="top"/>
    </xf>
    <xf numFmtId="164" fontId="4" fillId="0" borderId="19" xfId="0" applyNumberFormat="1" applyFont="1" applyBorder="1" applyAlignment="1">
      <alignment horizontal="right" vertical="top"/>
    </xf>
    <xf numFmtId="164" fontId="4" fillId="0" borderId="22" xfId="0" applyNumberFormat="1" applyFont="1" applyBorder="1" applyAlignment="1">
      <alignment horizontal="right" vertical="top"/>
    </xf>
    <xf numFmtId="164" fontId="10" fillId="0" borderId="3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17" xfId="0" applyNumberFormat="1" applyFont="1" applyBorder="1" applyAlignment="1">
      <alignment horizontal="right"/>
    </xf>
    <xf numFmtId="164" fontId="10" fillId="0" borderId="23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1" fontId="4" fillId="0" borderId="24" xfId="0" applyNumberFormat="1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top"/>
    </xf>
    <xf numFmtId="1" fontId="0" fillId="0" borderId="2" xfId="0" applyNumberFormat="1" applyBorder="1" applyAlignment="1">
      <alignment horizontal="center"/>
    </xf>
    <xf numFmtId="1" fontId="0" fillId="0" borderId="32" xfId="0" applyNumberFormat="1" applyBorder="1" applyAlignment="1">
      <alignment horizontal="center" vertical="top"/>
    </xf>
    <xf numFmtId="164" fontId="4" fillId="0" borderId="32" xfId="0" applyNumberFormat="1" applyFont="1" applyBorder="1" applyAlignment="1">
      <alignment horizontal="right" vertical="top"/>
    </xf>
    <xf numFmtId="1" fontId="0" fillId="0" borderId="5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top"/>
    </xf>
    <xf numFmtId="49" fontId="4" fillId="0" borderId="0" xfId="0" applyNumberFormat="1" applyFont="1" applyAlignment="1">
      <alignment horizontal="right"/>
    </xf>
    <xf numFmtId="49" fontId="4" fillId="0" borderId="7" xfId="0" applyNumberFormat="1" applyFont="1" applyBorder="1" applyAlignment="1">
      <alignment horizontal="center" vertical="center" wrapText="1"/>
    </xf>
    <xf numFmtId="166" fontId="3" fillId="0" borderId="25" xfId="0" applyNumberFormat="1" applyFont="1" applyBorder="1" applyAlignment="1">
      <alignment vertical="center"/>
    </xf>
    <xf numFmtId="166" fontId="4" fillId="0" borderId="18" xfId="0" applyNumberFormat="1" applyFont="1" applyBorder="1" applyAlignment="1"/>
    <xf numFmtId="166" fontId="4" fillId="0" borderId="19" xfId="0" applyNumberFormat="1" applyFont="1" applyBorder="1" applyAlignment="1">
      <alignment vertical="center"/>
    </xf>
    <xf numFmtId="166" fontId="4" fillId="0" borderId="20" xfId="0" applyNumberFormat="1" applyFont="1" applyBorder="1" applyAlignment="1">
      <alignment vertical="top"/>
    </xf>
    <xf numFmtId="166" fontId="3" fillId="0" borderId="26" xfId="0" applyNumberFormat="1" applyFont="1" applyBorder="1" applyAlignment="1">
      <alignment vertical="center"/>
    </xf>
    <xf numFmtId="166" fontId="4" fillId="0" borderId="21" xfId="0" applyNumberFormat="1" applyFont="1" applyBorder="1" applyAlignment="1"/>
    <xf numFmtId="166" fontId="4" fillId="0" borderId="22" xfId="0" applyNumberFormat="1" applyFont="1" applyBorder="1" applyAlignment="1">
      <alignment vertical="center"/>
    </xf>
    <xf numFmtId="166" fontId="4" fillId="0" borderId="23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left" vertical="center" wrapText="1" indent="1"/>
    </xf>
    <xf numFmtId="49" fontId="3" fillId="0" borderId="5" xfId="0" applyNumberFormat="1" applyFont="1" applyBorder="1" applyAlignment="1">
      <alignment horizontal="left" wrapText="1" indent="1"/>
    </xf>
    <xf numFmtId="49" fontId="4" fillId="0" borderId="5" xfId="0" applyNumberFormat="1" applyFont="1" applyBorder="1" applyAlignment="1">
      <alignment horizontal="left" indent="2"/>
    </xf>
    <xf numFmtId="49" fontId="4" fillId="0" borderId="5" xfId="0" applyNumberFormat="1" applyFont="1" applyBorder="1" applyAlignment="1">
      <alignment horizontal="left" indent="3"/>
    </xf>
    <xf numFmtId="49" fontId="4" fillId="0" borderId="5" xfId="0" applyNumberFormat="1" applyFont="1" applyBorder="1" applyAlignment="1">
      <alignment horizontal="left" vertical="top" indent="3"/>
    </xf>
    <xf numFmtId="49" fontId="3" fillId="0" borderId="5" xfId="0" applyNumberFormat="1" applyFont="1" applyBorder="1" applyAlignment="1">
      <alignment horizontal="left" vertical="center" indent="1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3" xfId="0" applyNumberFormat="1" applyFont="1" applyBorder="1" applyAlignment="1">
      <alignment horizontal="left" vertical="top" indent="1"/>
    </xf>
    <xf numFmtId="49" fontId="4" fillId="0" borderId="2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vertical="top" indent="1"/>
    </xf>
    <xf numFmtId="0" fontId="4" fillId="0" borderId="3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49" fontId="3" fillId="0" borderId="31" xfId="3" applyNumberFormat="1" applyFont="1" applyBorder="1" applyAlignment="1">
      <alignment horizontal="left" vertical="center" wrapText="1" indent="1"/>
    </xf>
    <xf numFmtId="49" fontId="4" fillId="0" borderId="2" xfId="3" applyNumberFormat="1" applyFont="1" applyBorder="1" applyAlignment="1">
      <alignment horizontal="left" vertical="center" indent="1"/>
    </xf>
    <xf numFmtId="49" fontId="4" fillId="0" borderId="5" xfId="3" applyNumberFormat="1" applyFont="1" applyBorder="1" applyAlignment="1">
      <alignment horizontal="left" vertical="center" indent="1"/>
    </xf>
    <xf numFmtId="49" fontId="4" fillId="0" borderId="3" xfId="3" applyNumberFormat="1" applyFont="1" applyBorder="1" applyAlignment="1">
      <alignment horizontal="left" vertical="center" indent="1"/>
    </xf>
    <xf numFmtId="49" fontId="3" fillId="0" borderId="31" xfId="0" applyNumberFormat="1" applyFont="1" applyBorder="1" applyAlignment="1">
      <alignment horizontal="left" vertical="center" indent="1"/>
    </xf>
    <xf numFmtId="49" fontId="4" fillId="0" borderId="10" xfId="0" applyNumberFormat="1" applyFont="1" applyBorder="1" applyAlignment="1">
      <alignment horizontal="left" vertical="center" wrapText="1" indent="1"/>
    </xf>
    <xf numFmtId="49" fontId="4" fillId="0" borderId="7" xfId="0" applyNumberFormat="1" applyFont="1" applyBorder="1" applyAlignment="1">
      <alignment horizontal="left" vertical="center" wrapText="1" indent="1"/>
    </xf>
    <xf numFmtId="49" fontId="4" fillId="0" borderId="10" xfId="0" applyNumberFormat="1" applyFont="1" applyBorder="1" applyAlignment="1">
      <alignment horizontal="left" vertical="center" indent="1"/>
    </xf>
    <xf numFmtId="49" fontId="4" fillId="0" borderId="10" xfId="0" applyNumberFormat="1" applyFont="1" applyBorder="1" applyAlignment="1">
      <alignment horizontal="left" vertical="top" indent="2"/>
    </xf>
    <xf numFmtId="49" fontId="3" fillId="0" borderId="31" xfId="0" applyNumberFormat="1" applyFont="1" applyBorder="1" applyAlignment="1">
      <alignment horizontal="center" vertical="center" wrapText="1"/>
    </xf>
    <xf numFmtId="173" fontId="10" fillId="0" borderId="22" xfId="0" applyNumberFormat="1" applyFont="1" applyBorder="1" applyAlignment="1">
      <alignment horizontal="right"/>
    </xf>
    <xf numFmtId="165" fontId="10" fillId="0" borderId="15" xfId="0" applyNumberFormat="1" applyFont="1" applyBorder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10" fillId="0" borderId="15" xfId="0" applyNumberFormat="1" applyFont="1" applyBorder="1" applyAlignment="1">
      <alignment horizontal="right"/>
    </xf>
    <xf numFmtId="164" fontId="3" fillId="0" borderId="31" xfId="3" applyNumberFormat="1" applyFont="1" applyBorder="1" applyAlignment="1">
      <alignment vertical="center"/>
    </xf>
    <xf numFmtId="164" fontId="3" fillId="0" borderId="25" xfId="3" applyNumberFormat="1" applyFont="1" applyBorder="1" applyAlignment="1">
      <alignment vertical="center"/>
    </xf>
    <xf numFmtId="164" fontId="3" fillId="0" borderId="11" xfId="3" applyNumberFormat="1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164" fontId="3" fillId="0" borderId="33" xfId="0" applyNumberFormat="1" applyFont="1" applyBorder="1" applyAlignment="1"/>
    <xf numFmtId="164" fontId="0" fillId="0" borderId="34" xfId="0" applyNumberFormat="1" applyBorder="1" applyAlignment="1"/>
    <xf numFmtId="164" fontId="0" fillId="0" borderId="34" xfId="0" applyNumberFormat="1" applyBorder="1" applyAlignment="1">
      <alignment vertical="center"/>
    </xf>
    <xf numFmtId="164" fontId="0" fillId="0" borderId="35" xfId="0" applyNumberFormat="1" applyBorder="1" applyAlignment="1">
      <alignment vertical="center"/>
    </xf>
    <xf numFmtId="49" fontId="9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4" fillId="0" borderId="0" xfId="2" applyNumberFormat="1" applyFont="1" applyAlignment="1">
      <alignment horizontal="right"/>
    </xf>
    <xf numFmtId="164" fontId="3" fillId="0" borderId="24" xfId="3" applyNumberFormat="1" applyFont="1" applyBorder="1" applyAlignment="1">
      <alignment vertical="center"/>
    </xf>
    <xf numFmtId="164" fontId="3" fillId="0" borderId="26" xfId="3" applyNumberFormat="1" applyFont="1" applyBorder="1" applyAlignment="1">
      <alignment vertical="center"/>
    </xf>
    <xf numFmtId="164" fontId="3" fillId="0" borderId="30" xfId="3" applyNumberFormat="1" applyFont="1" applyBorder="1" applyAlignment="1">
      <alignment vertical="center"/>
    </xf>
    <xf numFmtId="3" fontId="4" fillId="0" borderId="5" xfId="3" applyNumberFormat="1" applyFont="1" applyBorder="1" applyAlignment="1">
      <alignment horizontal="center" vertical="center"/>
    </xf>
    <xf numFmtId="3" fontId="4" fillId="0" borderId="5" xfId="3" applyNumberFormat="1" applyFont="1" applyBorder="1" applyAlignment="1">
      <alignment horizontal="left" vertical="center" indent="1"/>
    </xf>
    <xf numFmtId="164" fontId="4" fillId="0" borderId="16" xfId="3" applyNumberFormat="1" applyFont="1" applyBorder="1" applyAlignment="1">
      <alignment vertical="center"/>
    </xf>
    <xf numFmtId="164" fontId="4" fillId="0" borderId="22" xfId="3" applyNumberFormat="1" applyFont="1" applyBorder="1" applyAlignment="1">
      <alignment vertical="center"/>
    </xf>
    <xf numFmtId="164" fontId="4" fillId="0" borderId="28" xfId="3" applyNumberFormat="1" applyFont="1" applyBorder="1" applyAlignment="1">
      <alignment vertical="center"/>
    </xf>
    <xf numFmtId="3" fontId="4" fillId="0" borderId="5" xfId="3" applyNumberFormat="1" applyFont="1" applyBorder="1" applyAlignment="1">
      <alignment horizontal="left" vertical="center" wrapText="1" indent="1"/>
    </xf>
    <xf numFmtId="3" fontId="4" fillId="0" borderId="3" xfId="3" applyNumberFormat="1" applyFont="1" applyBorder="1" applyAlignment="1">
      <alignment horizontal="center" vertical="center"/>
    </xf>
    <xf numFmtId="3" fontId="4" fillId="0" borderId="3" xfId="3" applyNumberFormat="1" applyFont="1" applyBorder="1" applyAlignment="1">
      <alignment horizontal="left" vertical="center" indent="1"/>
    </xf>
    <xf numFmtId="164" fontId="4" fillId="0" borderId="17" xfId="3" applyNumberFormat="1" applyFont="1" applyBorder="1" applyAlignment="1">
      <alignment vertical="center"/>
    </xf>
    <xf numFmtId="164" fontId="4" fillId="0" borderId="23" xfId="3" applyNumberFormat="1" applyFont="1" applyBorder="1" applyAlignment="1">
      <alignment vertical="center"/>
    </xf>
    <xf numFmtId="164" fontId="4" fillId="0" borderId="29" xfId="3" applyNumberFormat="1" applyFont="1" applyBorder="1" applyAlignment="1">
      <alignment vertical="center"/>
    </xf>
    <xf numFmtId="0" fontId="4" fillId="0" borderId="0" xfId="4" applyFont="1" applyAlignment="1"/>
    <xf numFmtId="0" fontId="3" fillId="0" borderId="2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wrapText="1" indent="2"/>
    </xf>
    <xf numFmtId="0" fontId="4" fillId="0" borderId="3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right" vertical="top"/>
    </xf>
    <xf numFmtId="164" fontId="4" fillId="0" borderId="20" xfId="0" applyNumberFormat="1" applyFont="1" applyBorder="1" applyAlignment="1">
      <alignment horizontal="right" vertical="top"/>
    </xf>
    <xf numFmtId="164" fontId="4" fillId="0" borderId="23" xfId="0" applyNumberFormat="1" applyFont="1" applyBorder="1" applyAlignment="1">
      <alignment horizontal="right" vertical="top"/>
    </xf>
    <xf numFmtId="49" fontId="4" fillId="0" borderId="7" xfId="0" applyNumberFormat="1" applyFont="1" applyBorder="1" applyAlignment="1">
      <alignment horizontal="left" vertical="top" indent="2"/>
    </xf>
    <xf numFmtId="0" fontId="0" fillId="0" borderId="29" xfId="0" applyBorder="1" applyAlignment="1">
      <alignment horizontal="center" vertical="center" wrapText="1"/>
    </xf>
    <xf numFmtId="164" fontId="4" fillId="0" borderId="15" xfId="0" applyNumberFormat="1" applyFont="1" applyBorder="1" applyAlignment="1">
      <alignment vertical="center"/>
    </xf>
    <xf numFmtId="166" fontId="4" fillId="0" borderId="30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3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49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4" fillId="0" borderId="31" xfId="0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 indent="1"/>
    </xf>
    <xf numFmtId="49" fontId="4" fillId="0" borderId="5" xfId="0" applyNumberFormat="1" applyFont="1" applyBorder="1" applyAlignment="1">
      <alignment horizontal="left" vertical="center" wrapText="1" indent="1"/>
    </xf>
    <xf numFmtId="49" fontId="4" fillId="0" borderId="3" xfId="0" applyNumberFormat="1" applyFont="1" applyBorder="1" applyAlignment="1">
      <alignment horizontal="left" vertical="center" wrapText="1" indent="1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4" fillId="0" borderId="14" xfId="4" applyFont="1" applyBorder="1" applyAlignment="1">
      <alignment horizontal="left" wrapText="1"/>
    </xf>
    <xf numFmtId="0" fontId="10" fillId="0" borderId="0" xfId="2" applyFont="1" applyAlignment="1">
      <alignment horizontal="right" wrapText="1"/>
    </xf>
    <xf numFmtId="0" fontId="10" fillId="0" borderId="0" xfId="2" applyFont="1" applyAlignment="1">
      <alignment horizontal="left" wrapText="1"/>
    </xf>
    <xf numFmtId="0" fontId="10" fillId="0" borderId="0" xfId="2" applyFont="1" applyAlignment="1">
      <alignment horizontal="right" vertical="center"/>
    </xf>
    <xf numFmtId="49" fontId="10" fillId="0" borderId="0" xfId="2" applyNumberFormat="1" applyFont="1" applyAlignment="1">
      <alignment horizontal="left" vertical="center"/>
    </xf>
    <xf numFmtId="0" fontId="4" fillId="0" borderId="13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31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31" xfId="4" applyFont="1" applyBorder="1" applyAlignment="1">
      <alignment horizontal="center" vertical="center"/>
    </xf>
    <xf numFmtId="174" fontId="3" fillId="0" borderId="31" xfId="3" applyNumberFormat="1" applyFont="1" applyBorder="1" applyAlignment="1">
      <alignment horizontal="left" vertical="center"/>
    </xf>
    <xf numFmtId="174" fontId="4" fillId="0" borderId="11" xfId="2" applyNumberFormat="1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 wrapText="1"/>
    </xf>
    <xf numFmtId="49" fontId="8" fillId="0" borderId="2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/>
    </xf>
    <xf numFmtId="0" fontId="4" fillId="0" borderId="31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5">
    <cellStyle name="Euro" xfId="1"/>
    <cellStyle name="Standard" xfId="0" builtinId="0"/>
    <cellStyle name="Standard 2" xfId="2"/>
    <cellStyle name="Standard_KV35_1" xfId="3"/>
    <cellStyle name="Standard_Monats-Statistik-KV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5"/>
  <sheetViews>
    <sheetView showGridLines="0" tabSelected="1" zoomScaleNormal="100" workbookViewId="0">
      <selection activeCell="A4" sqref="A4"/>
    </sheetView>
  </sheetViews>
  <sheetFormatPr baseColWidth="10" defaultColWidth="11.42578125" defaultRowHeight="12.75" x14ac:dyDescent="0.2"/>
  <cols>
    <col min="1" max="1" width="41.7109375" style="1" customWidth="1"/>
    <col min="2" max="9" width="12.42578125" style="1" customWidth="1"/>
    <col min="10" max="16384" width="11.42578125" style="1"/>
  </cols>
  <sheetData>
    <row r="1" spans="1:11" ht="45" customHeight="1" x14ac:dyDescent="0.2">
      <c r="A1" s="394" t="s">
        <v>1</v>
      </c>
      <c r="B1" s="395"/>
      <c r="C1" s="395"/>
      <c r="D1" s="395"/>
      <c r="E1" s="395"/>
      <c r="F1" s="395"/>
      <c r="G1" s="395"/>
      <c r="H1" s="395"/>
      <c r="I1" s="395"/>
    </row>
    <row r="2" spans="1:11" ht="15" customHeight="1" x14ac:dyDescent="0.2">
      <c r="A2" s="395" t="s">
        <v>323</v>
      </c>
      <c r="B2" s="395"/>
      <c r="C2" s="395"/>
      <c r="D2" s="395"/>
      <c r="E2" s="395"/>
      <c r="F2" s="395"/>
      <c r="G2" s="395"/>
      <c r="H2" s="395"/>
      <c r="I2" s="395"/>
      <c r="K2" s="2"/>
    </row>
    <row r="3" spans="1:11" ht="30" customHeight="1" x14ac:dyDescent="0.2">
      <c r="A3" s="6"/>
      <c r="I3" s="133" t="s">
        <v>8</v>
      </c>
      <c r="K3" s="2"/>
    </row>
    <row r="4" spans="1:11" ht="53.25" customHeight="1" x14ac:dyDescent="0.2">
      <c r="A4" s="3" t="s">
        <v>0</v>
      </c>
      <c r="B4" s="4">
        <v>2013</v>
      </c>
      <c r="C4" s="4">
        <f>B4+1</f>
        <v>2014</v>
      </c>
      <c r="D4" s="4">
        <f t="shared" ref="D4:I4" si="0">C4+1</f>
        <v>2015</v>
      </c>
      <c r="E4" s="4">
        <f t="shared" si="0"/>
        <v>2016</v>
      </c>
      <c r="F4" s="4">
        <f t="shared" si="0"/>
        <v>2017</v>
      </c>
      <c r="G4" s="5">
        <f t="shared" si="0"/>
        <v>2018</v>
      </c>
      <c r="H4" s="5">
        <f t="shared" si="0"/>
        <v>2019</v>
      </c>
      <c r="I4" s="4">
        <f t="shared" si="0"/>
        <v>2020</v>
      </c>
      <c r="K4" s="2"/>
    </row>
    <row r="5" spans="1:11" s="13" customFormat="1" ht="45" customHeight="1" x14ac:dyDescent="0.2">
      <c r="A5" s="325" t="s">
        <v>7</v>
      </c>
      <c r="B5" s="135">
        <v>3715733</v>
      </c>
      <c r="C5" s="135">
        <v>3758306</v>
      </c>
      <c r="D5" s="135">
        <v>3807725</v>
      </c>
      <c r="E5" s="135">
        <v>3874423</v>
      </c>
      <c r="F5" s="135">
        <v>3959005</v>
      </c>
      <c r="G5" s="135">
        <v>4060323</v>
      </c>
      <c r="H5" s="135">
        <v>4134231</v>
      </c>
      <c r="I5" s="135">
        <v>4066699</v>
      </c>
      <c r="K5" s="14"/>
    </row>
    <row r="6" spans="1:11" s="11" customFormat="1" ht="39.950000000000003" customHeight="1" x14ac:dyDescent="0.2">
      <c r="A6" s="326" t="s">
        <v>5</v>
      </c>
      <c r="B6" s="48">
        <v>3166706</v>
      </c>
      <c r="C6" s="48">
        <v>3201590</v>
      </c>
      <c r="D6" s="48">
        <v>3241363</v>
      </c>
      <c r="E6" s="48">
        <v>3298907</v>
      </c>
      <c r="F6" s="48">
        <v>3376065</v>
      </c>
      <c r="G6" s="48">
        <v>3471146</v>
      </c>
      <c r="H6" s="48">
        <v>3539334</v>
      </c>
      <c r="I6" s="48">
        <v>3471518</v>
      </c>
      <c r="K6" s="12"/>
    </row>
    <row r="7" spans="1:11" s="15" customFormat="1" ht="27.95" customHeight="1" x14ac:dyDescent="0.2">
      <c r="A7" s="327" t="s">
        <v>169</v>
      </c>
      <c r="B7" s="22">
        <v>3121886</v>
      </c>
      <c r="C7" s="22">
        <v>3155734</v>
      </c>
      <c r="D7" s="22">
        <v>3194171</v>
      </c>
      <c r="E7" s="22">
        <v>3250110</v>
      </c>
      <c r="F7" s="22">
        <v>3325108</v>
      </c>
      <c r="G7" s="22">
        <v>3417799</v>
      </c>
      <c r="H7" s="22">
        <v>3483585</v>
      </c>
      <c r="I7" s="22">
        <v>3416052</v>
      </c>
      <c r="K7" s="7"/>
    </row>
    <row r="8" spans="1:11" s="15" customFormat="1" ht="20.25" customHeight="1" x14ac:dyDescent="0.2">
      <c r="A8" s="328" t="s">
        <v>3</v>
      </c>
      <c r="B8" s="22">
        <v>1279132</v>
      </c>
      <c r="C8" s="22">
        <v>1283086</v>
      </c>
      <c r="D8" s="22">
        <v>1286024</v>
      </c>
      <c r="E8" s="22">
        <v>1301249</v>
      </c>
      <c r="F8" s="22">
        <v>1327672</v>
      </c>
      <c r="G8" s="22">
        <v>1361158</v>
      </c>
      <c r="H8" s="22">
        <v>1376002</v>
      </c>
      <c r="I8" s="22">
        <v>1294149</v>
      </c>
      <c r="K8" s="7"/>
    </row>
    <row r="9" spans="1:11" s="234" customFormat="1" ht="19.5" customHeight="1" x14ac:dyDescent="0.2">
      <c r="A9" s="329" t="s">
        <v>4</v>
      </c>
      <c r="B9" s="233">
        <v>1842754</v>
      </c>
      <c r="C9" s="233">
        <v>1872648</v>
      </c>
      <c r="D9" s="233">
        <v>1908147</v>
      </c>
      <c r="E9" s="233">
        <v>1948861</v>
      </c>
      <c r="F9" s="233">
        <v>1997436</v>
      </c>
      <c r="G9" s="233">
        <v>2056641</v>
      </c>
      <c r="H9" s="233">
        <v>2107583</v>
      </c>
      <c r="I9" s="233">
        <v>2121903</v>
      </c>
      <c r="K9" s="10"/>
    </row>
    <row r="10" spans="1:11" s="15" customFormat="1" ht="27.95" customHeight="1" x14ac:dyDescent="0.2">
      <c r="A10" s="379" t="s">
        <v>344</v>
      </c>
      <c r="B10" s="22">
        <v>44820</v>
      </c>
      <c r="C10" s="22">
        <v>45856</v>
      </c>
      <c r="D10" s="22">
        <v>47192</v>
      </c>
      <c r="E10" s="22">
        <v>48797</v>
      </c>
      <c r="F10" s="22">
        <v>50957</v>
      </c>
      <c r="G10" s="22">
        <v>53347</v>
      </c>
      <c r="H10" s="22">
        <v>55749</v>
      </c>
      <c r="I10" s="22">
        <v>55466</v>
      </c>
      <c r="K10" s="7"/>
    </row>
    <row r="11" spans="1:11" s="11" customFormat="1" ht="39.950000000000003" customHeight="1" x14ac:dyDescent="0.2">
      <c r="A11" s="326" t="s">
        <v>6</v>
      </c>
      <c r="B11" s="139">
        <v>549027</v>
      </c>
      <c r="C11" s="139">
        <v>556716</v>
      </c>
      <c r="D11" s="139">
        <v>566362</v>
      </c>
      <c r="E11" s="48">
        <v>575516</v>
      </c>
      <c r="F11" s="48">
        <v>582940</v>
      </c>
      <c r="G11" s="48">
        <v>589177</v>
      </c>
      <c r="H11" s="48">
        <v>594897</v>
      </c>
      <c r="I11" s="48">
        <v>595181</v>
      </c>
      <c r="K11" s="12"/>
    </row>
    <row r="12" spans="1:11" s="15" customFormat="1" ht="27.95" customHeight="1" x14ac:dyDescent="0.2">
      <c r="A12" s="327" t="s">
        <v>340</v>
      </c>
      <c r="B12" s="22">
        <v>401744</v>
      </c>
      <c r="C12" s="22">
        <v>411740</v>
      </c>
      <c r="D12" s="22">
        <v>423537</v>
      </c>
      <c r="E12" s="22">
        <v>434904</v>
      </c>
      <c r="F12" s="22">
        <v>444422</v>
      </c>
      <c r="G12" s="22">
        <v>452897</v>
      </c>
      <c r="H12" s="22">
        <v>460615</v>
      </c>
      <c r="I12" s="22">
        <v>463636</v>
      </c>
      <c r="K12" s="7"/>
    </row>
    <row r="13" spans="1:11" s="15" customFormat="1" ht="27.95" customHeight="1" x14ac:dyDescent="0.2">
      <c r="A13" s="327" t="s">
        <v>341</v>
      </c>
      <c r="B13" s="22">
        <v>146345</v>
      </c>
      <c r="C13" s="22">
        <v>144005</v>
      </c>
      <c r="D13" s="22">
        <v>141828</v>
      </c>
      <c r="E13" s="22">
        <v>139585</v>
      </c>
      <c r="F13" s="22">
        <v>137467</v>
      </c>
      <c r="G13" s="22">
        <v>135217</v>
      </c>
      <c r="H13" s="22">
        <v>133190</v>
      </c>
      <c r="I13" s="22">
        <v>131545</v>
      </c>
      <c r="K13" s="7"/>
    </row>
    <row r="14" spans="1:11" s="15" customFormat="1" ht="27.95" customHeight="1" x14ac:dyDescent="0.2">
      <c r="A14" s="327" t="s">
        <v>342</v>
      </c>
      <c r="B14" s="117">
        <v>938</v>
      </c>
      <c r="C14" s="117">
        <v>971</v>
      </c>
      <c r="D14" s="117">
        <v>997</v>
      </c>
      <c r="E14" s="22">
        <v>1027</v>
      </c>
      <c r="F14" s="22">
        <v>1051</v>
      </c>
      <c r="G14" s="22">
        <v>1063</v>
      </c>
      <c r="H14" s="22">
        <v>1092</v>
      </c>
      <c r="I14" s="22">
        <v>0</v>
      </c>
      <c r="K14" s="7"/>
    </row>
    <row r="15" spans="1:11" s="18" customFormat="1" ht="33.75" customHeight="1" x14ac:dyDescent="0.2">
      <c r="A15" s="8"/>
      <c r="B15" s="16"/>
      <c r="C15" s="16"/>
      <c r="D15" s="16"/>
      <c r="E15" s="17"/>
      <c r="F15" s="17"/>
      <c r="G15" s="17"/>
      <c r="H15" s="17"/>
      <c r="I15" s="17"/>
      <c r="K15" s="9"/>
    </row>
    <row r="16" spans="1:11" ht="15" customHeight="1" x14ac:dyDescent="0.2">
      <c r="A16" s="1" t="s">
        <v>343</v>
      </c>
      <c r="K16" s="7"/>
    </row>
    <row r="17" spans="11:11" ht="15.75" customHeight="1" x14ac:dyDescent="0.2">
      <c r="K17" s="2"/>
    </row>
    <row r="18" spans="11:11" ht="15.75" customHeight="1" x14ac:dyDescent="0.2">
      <c r="K18" s="10"/>
    </row>
    <row r="19" spans="11:11" ht="15.75" customHeight="1" x14ac:dyDescent="0.2">
      <c r="K19" s="7"/>
    </row>
    <row r="20" spans="11:11" ht="15.75" customHeight="1" x14ac:dyDescent="0.2">
      <c r="K20" s="2"/>
    </row>
    <row r="21" spans="11:11" ht="15.75" customHeight="1" x14ac:dyDescent="0.2">
      <c r="K21" s="10"/>
    </row>
    <row r="22" spans="11:11" ht="15.75" customHeight="1" x14ac:dyDescent="0.2">
      <c r="K22" s="7"/>
    </row>
    <row r="23" spans="11:11" ht="15.75" customHeight="1" x14ac:dyDescent="0.2">
      <c r="K23" s="2"/>
    </row>
    <row r="24" spans="11:11" ht="15.75" customHeight="1" x14ac:dyDescent="0.2">
      <c r="K24" s="10"/>
    </row>
    <row r="25" spans="11:11" ht="15.75" customHeight="1" x14ac:dyDescent="0.2">
      <c r="K25" s="7"/>
    </row>
    <row r="26" spans="11:11" ht="15.75" customHeight="1" x14ac:dyDescent="0.2">
      <c r="K26" s="2"/>
    </row>
    <row r="27" spans="11:11" ht="15.75" customHeight="1" x14ac:dyDescent="0.2">
      <c r="K27" s="2"/>
    </row>
    <row r="28" spans="11:11" ht="15.75" customHeight="1" x14ac:dyDescent="0.2"/>
    <row r="29" spans="11:11" ht="15.75" customHeight="1" x14ac:dyDescent="0.2"/>
    <row r="30" spans="11:11" ht="15.75" customHeight="1" x14ac:dyDescent="0.2"/>
    <row r="31" spans="11:11" ht="15.75" customHeight="1" x14ac:dyDescent="0.2"/>
    <row r="32" spans="1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</sheetData>
  <mergeCells count="2">
    <mergeCell ref="A1:I1"/>
    <mergeCell ref="A2:I2"/>
  </mergeCells>
  <phoneticPr fontId="0" type="noConversion"/>
  <printOptions horizontalCentered="1"/>
  <pageMargins left="0.31496062992125984" right="0.39370078740157483" top="0.62992125984251968" bottom="0.51181102362204722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49"/>
  <sheetViews>
    <sheetView showGridLines="0" zoomScaleNormal="100" workbookViewId="0">
      <selection activeCell="A5" sqref="A5:A7"/>
    </sheetView>
  </sheetViews>
  <sheetFormatPr baseColWidth="10" defaultColWidth="11.42578125" defaultRowHeight="12.75" x14ac:dyDescent="0.2"/>
  <cols>
    <col min="1" max="1" width="29.7109375" style="1" customWidth="1"/>
    <col min="2" max="6" width="16.42578125" style="1" customWidth="1"/>
    <col min="7" max="16384" width="11.42578125" style="1"/>
  </cols>
  <sheetData>
    <row r="1" spans="1:8" ht="27" customHeight="1" x14ac:dyDescent="0.2">
      <c r="A1" s="447" t="s">
        <v>81</v>
      </c>
      <c r="B1" s="448"/>
      <c r="C1" s="448"/>
      <c r="D1" s="448"/>
      <c r="E1" s="448"/>
      <c r="F1" s="448"/>
    </row>
    <row r="2" spans="1:8" ht="5.25" customHeight="1" x14ac:dyDescent="0.2">
      <c r="A2" s="96"/>
      <c r="B2" s="96"/>
      <c r="C2" s="96"/>
      <c r="D2" s="96"/>
      <c r="E2" s="96"/>
      <c r="F2" s="96"/>
      <c r="H2" s="2"/>
    </row>
    <row r="3" spans="1:8" ht="13.5" customHeight="1" x14ac:dyDescent="0.2">
      <c r="A3" s="449" t="s">
        <v>331</v>
      </c>
      <c r="B3" s="449"/>
      <c r="C3" s="449"/>
      <c r="D3" s="449"/>
      <c r="E3" s="449"/>
      <c r="F3" s="449"/>
      <c r="H3" s="2"/>
    </row>
    <row r="4" spans="1:8" ht="21" customHeight="1" x14ac:dyDescent="0.2">
      <c r="F4" s="133" t="s">
        <v>80</v>
      </c>
      <c r="H4" s="2"/>
    </row>
    <row r="5" spans="1:8" ht="35.1" customHeight="1" x14ac:dyDescent="0.2">
      <c r="A5" s="404" t="s">
        <v>82</v>
      </c>
      <c r="B5" s="404" t="s">
        <v>83</v>
      </c>
      <c r="C5" s="411" t="s">
        <v>84</v>
      </c>
      <c r="D5" s="412"/>
      <c r="E5" s="412"/>
      <c r="F5" s="413"/>
      <c r="H5" s="2"/>
    </row>
    <row r="6" spans="1:8" ht="35.1" customHeight="1" x14ac:dyDescent="0.2">
      <c r="A6" s="444"/>
      <c r="B6" s="450"/>
      <c r="C6" s="451" t="s">
        <v>85</v>
      </c>
      <c r="D6" s="445" t="s">
        <v>203</v>
      </c>
      <c r="E6" s="445" t="s">
        <v>204</v>
      </c>
      <c r="F6" s="453" t="s">
        <v>205</v>
      </c>
      <c r="H6" s="2"/>
    </row>
    <row r="7" spans="1:8" ht="35.1" customHeight="1" x14ac:dyDescent="0.2">
      <c r="A7" s="406"/>
      <c r="B7" s="403"/>
      <c r="C7" s="452"/>
      <c r="D7" s="446"/>
      <c r="E7" s="446"/>
      <c r="F7" s="454"/>
      <c r="H7" s="2"/>
    </row>
    <row r="8" spans="1:8" s="11" customFormat="1" ht="45" customHeight="1" x14ac:dyDescent="0.2">
      <c r="A8" s="51" t="s">
        <v>12</v>
      </c>
      <c r="B8" s="135">
        <v>82712</v>
      </c>
      <c r="C8" s="266">
        <v>2121</v>
      </c>
      <c r="D8" s="267">
        <v>23077</v>
      </c>
      <c r="E8" s="267">
        <v>25084</v>
      </c>
      <c r="F8" s="268">
        <v>32430</v>
      </c>
      <c r="H8" s="12"/>
    </row>
    <row r="9" spans="1:8" s="11" customFormat="1" ht="45" customHeight="1" x14ac:dyDescent="0.2">
      <c r="A9" s="173" t="s">
        <v>14</v>
      </c>
      <c r="B9" s="48">
        <v>69818</v>
      </c>
      <c r="C9" s="164">
        <v>2121</v>
      </c>
      <c r="D9" s="165">
        <v>21030</v>
      </c>
      <c r="E9" s="165">
        <v>22789</v>
      </c>
      <c r="F9" s="166">
        <v>23878</v>
      </c>
      <c r="H9" s="12"/>
    </row>
    <row r="10" spans="1:8" s="15" customFormat="1" ht="22.5" customHeight="1" x14ac:dyDescent="0.2">
      <c r="A10" s="49" t="s">
        <v>2</v>
      </c>
      <c r="B10" s="22">
        <v>68167</v>
      </c>
      <c r="C10" s="170">
        <v>2090</v>
      </c>
      <c r="D10" s="171">
        <v>20533</v>
      </c>
      <c r="E10" s="171">
        <v>22246</v>
      </c>
      <c r="F10" s="172">
        <v>23298</v>
      </c>
      <c r="H10" s="7"/>
    </row>
    <row r="11" spans="1:8" s="15" customFormat="1" ht="18" customHeight="1" x14ac:dyDescent="0.2">
      <c r="A11" s="50" t="s">
        <v>3</v>
      </c>
      <c r="B11" s="22">
        <v>39831</v>
      </c>
      <c r="C11" s="170">
        <v>1802</v>
      </c>
      <c r="D11" s="171">
        <v>10956</v>
      </c>
      <c r="E11" s="171">
        <v>9167</v>
      </c>
      <c r="F11" s="172">
        <v>17906</v>
      </c>
      <c r="H11" s="7"/>
    </row>
    <row r="12" spans="1:8" s="15" customFormat="1" ht="13.5" customHeight="1" x14ac:dyDescent="0.2">
      <c r="A12" s="50" t="s">
        <v>4</v>
      </c>
      <c r="B12" s="22">
        <v>28336</v>
      </c>
      <c r="C12" s="170">
        <v>288</v>
      </c>
      <c r="D12" s="171">
        <v>9577</v>
      </c>
      <c r="E12" s="171">
        <v>13079</v>
      </c>
      <c r="F12" s="172">
        <v>5392</v>
      </c>
      <c r="H12" s="7"/>
    </row>
    <row r="13" spans="1:8" s="15" customFormat="1" ht="22.5" customHeight="1" x14ac:dyDescent="0.2">
      <c r="A13" s="49" t="s">
        <v>355</v>
      </c>
      <c r="B13" s="22">
        <v>1651</v>
      </c>
      <c r="C13" s="170">
        <v>31</v>
      </c>
      <c r="D13" s="171">
        <v>497</v>
      </c>
      <c r="E13" s="171">
        <v>543</v>
      </c>
      <c r="F13" s="172">
        <v>580</v>
      </c>
      <c r="H13" s="7"/>
    </row>
    <row r="14" spans="1:8" s="15" customFormat="1" ht="18" customHeight="1" x14ac:dyDescent="0.2">
      <c r="A14" s="50" t="s">
        <v>356</v>
      </c>
      <c r="B14" s="23">
        <v>1091</v>
      </c>
      <c r="C14" s="170">
        <v>0</v>
      </c>
      <c r="D14" s="171">
        <v>348</v>
      </c>
      <c r="E14" s="171">
        <v>431</v>
      </c>
      <c r="F14" s="172">
        <v>312</v>
      </c>
      <c r="H14" s="7"/>
    </row>
    <row r="15" spans="1:8" s="15" customFormat="1" ht="13.5" customHeight="1" x14ac:dyDescent="0.2">
      <c r="A15" s="50" t="s">
        <v>49</v>
      </c>
      <c r="B15" s="23">
        <v>560</v>
      </c>
      <c r="C15" s="170">
        <v>31</v>
      </c>
      <c r="D15" s="171">
        <v>149</v>
      </c>
      <c r="E15" s="171">
        <v>112</v>
      </c>
      <c r="F15" s="172">
        <v>268</v>
      </c>
      <c r="H15" s="7"/>
    </row>
    <row r="16" spans="1:8" s="11" customFormat="1" ht="45" customHeight="1" x14ac:dyDescent="0.2">
      <c r="A16" s="173" t="s">
        <v>15</v>
      </c>
      <c r="B16" s="48">
        <v>12894</v>
      </c>
      <c r="C16" s="164">
        <v>0</v>
      </c>
      <c r="D16" s="165">
        <v>2047</v>
      </c>
      <c r="E16" s="165">
        <v>2295</v>
      </c>
      <c r="F16" s="166">
        <v>8552</v>
      </c>
      <c r="H16" s="12"/>
    </row>
    <row r="17" spans="1:8" s="15" customFormat="1" ht="22.5" customHeight="1" x14ac:dyDescent="0.2">
      <c r="A17" s="52" t="s">
        <v>340</v>
      </c>
      <c r="B17" s="23">
        <v>6506</v>
      </c>
      <c r="C17" s="170">
        <v>0</v>
      </c>
      <c r="D17" s="171">
        <v>1956</v>
      </c>
      <c r="E17" s="171">
        <v>2212</v>
      </c>
      <c r="F17" s="172">
        <v>2338</v>
      </c>
      <c r="H17" s="7"/>
    </row>
    <row r="18" spans="1:8" s="15" customFormat="1" ht="22.5" customHeight="1" x14ac:dyDescent="0.2">
      <c r="A18" s="52" t="s">
        <v>341</v>
      </c>
      <c r="B18" s="23">
        <v>6388</v>
      </c>
      <c r="C18" s="170">
        <v>0</v>
      </c>
      <c r="D18" s="171">
        <v>91</v>
      </c>
      <c r="E18" s="171">
        <v>83</v>
      </c>
      <c r="F18" s="172">
        <v>6214</v>
      </c>
      <c r="H18" s="7"/>
    </row>
    <row r="19" spans="1:8" s="18" customFormat="1" ht="32.1" customHeight="1" x14ac:dyDescent="0.2">
      <c r="A19" s="47"/>
      <c r="B19" s="24"/>
      <c r="C19" s="142"/>
      <c r="D19" s="145"/>
      <c r="E19" s="145"/>
      <c r="F19" s="160"/>
      <c r="H19" s="9"/>
    </row>
    <row r="20" spans="1:8" ht="21" customHeight="1" x14ac:dyDescent="0.2">
      <c r="A20" s="18"/>
      <c r="H20" s="7"/>
    </row>
    <row r="21" spans="1:8" ht="15.75" customHeight="1" x14ac:dyDescent="0.2">
      <c r="H21" s="2"/>
    </row>
    <row r="22" spans="1:8" ht="15.75" customHeight="1" x14ac:dyDescent="0.2">
      <c r="H22" s="10"/>
    </row>
    <row r="23" spans="1:8" ht="15.75" customHeight="1" x14ac:dyDescent="0.2">
      <c r="H23" s="7"/>
    </row>
    <row r="24" spans="1:8" ht="15.75" customHeight="1" x14ac:dyDescent="0.2">
      <c r="H24" s="2"/>
    </row>
    <row r="25" spans="1:8" ht="15.75" customHeight="1" x14ac:dyDescent="0.2">
      <c r="H25" s="10"/>
    </row>
    <row r="26" spans="1:8" ht="15.75" customHeight="1" x14ac:dyDescent="0.2">
      <c r="H26" s="7"/>
    </row>
    <row r="27" spans="1:8" ht="15.75" customHeight="1" x14ac:dyDescent="0.2">
      <c r="H27" s="2"/>
    </row>
    <row r="28" spans="1:8" ht="15.75" customHeight="1" x14ac:dyDescent="0.2">
      <c r="H28" s="10"/>
    </row>
    <row r="29" spans="1:8" ht="15.75" customHeight="1" x14ac:dyDescent="0.2">
      <c r="H29" s="7"/>
    </row>
    <row r="30" spans="1:8" ht="15.75" customHeight="1" x14ac:dyDescent="0.2">
      <c r="H30" s="2"/>
    </row>
    <row r="31" spans="1:8" ht="15.75" customHeight="1" x14ac:dyDescent="0.2">
      <c r="H31" s="2"/>
    </row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</sheetData>
  <mergeCells count="9">
    <mergeCell ref="E6:E7"/>
    <mergeCell ref="A1:F1"/>
    <mergeCell ref="A3:F3"/>
    <mergeCell ref="A5:A7"/>
    <mergeCell ref="B5:B7"/>
    <mergeCell ref="C5:F5"/>
    <mergeCell ref="C6:C7"/>
    <mergeCell ref="F6:F7"/>
    <mergeCell ref="D6:D7"/>
  </mergeCells>
  <phoneticPr fontId="0" type="noConversion"/>
  <printOptions horizontalCentered="1"/>
  <pageMargins left="0.39370078740157483" right="0.39370078740157483" top="0.70866141732283472" bottom="0.51181102362204722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120"/>
  <sheetViews>
    <sheetView showGridLines="0" zoomScale="80" zoomScaleNormal="80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363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69"/>
      <c r="B2" s="269"/>
      <c r="C2" s="269"/>
      <c r="D2" s="269"/>
      <c r="E2" s="269"/>
      <c r="F2" s="269"/>
      <c r="G2" s="269"/>
      <c r="H2" s="269"/>
      <c r="I2" s="269"/>
    </row>
    <row r="3" spans="1:9" ht="13.5" customHeight="1" x14ac:dyDescent="0.2">
      <c r="A3" s="458" t="s">
        <v>332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60" t="s">
        <v>86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365</v>
      </c>
      <c r="D6" s="455"/>
      <c r="E6" s="455" t="s">
        <v>364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3" customFormat="1" ht="19.5" customHeight="1" x14ac:dyDescent="0.2">
      <c r="A8" s="336" t="s">
        <v>88</v>
      </c>
      <c r="B8" s="123">
        <v>2436069</v>
      </c>
      <c r="C8" s="178">
        <v>96528</v>
      </c>
      <c r="D8" s="180">
        <v>45161</v>
      </c>
      <c r="E8" s="178">
        <v>777380</v>
      </c>
      <c r="F8" s="180">
        <v>1025255</v>
      </c>
      <c r="G8" s="178">
        <v>399140</v>
      </c>
      <c r="H8" s="179">
        <v>45284</v>
      </c>
      <c r="I8" s="180">
        <v>47321</v>
      </c>
    </row>
    <row r="9" spans="1:9" s="104" customFormat="1" ht="18.75" customHeight="1" x14ac:dyDescent="0.2">
      <c r="A9" s="270" t="s">
        <v>89</v>
      </c>
      <c r="B9" s="271">
        <v>950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950</v>
      </c>
    </row>
    <row r="10" spans="1:9" s="104" customFormat="1" ht="13.5" customHeight="1" x14ac:dyDescent="0.2">
      <c r="A10" s="103">
        <v>6</v>
      </c>
      <c r="B10" s="100">
        <v>428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428</v>
      </c>
    </row>
    <row r="11" spans="1:9" s="104" customFormat="1" ht="13.5" customHeight="1" x14ac:dyDescent="0.2">
      <c r="A11" s="103">
        <v>7</v>
      </c>
      <c r="B11" s="100">
        <v>522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522</v>
      </c>
    </row>
    <row r="12" spans="1:9" s="104" customFormat="1" ht="13.5" customHeight="1" x14ac:dyDescent="0.2">
      <c r="A12" s="103">
        <v>8</v>
      </c>
      <c r="B12" s="100">
        <v>658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658</v>
      </c>
    </row>
    <row r="13" spans="1:9" s="104" customFormat="1" ht="13.5" customHeight="1" x14ac:dyDescent="0.2">
      <c r="A13" s="103">
        <v>9</v>
      </c>
      <c r="B13" s="100">
        <v>763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763</v>
      </c>
    </row>
    <row r="14" spans="1:9" s="104" customFormat="1" ht="21.75" customHeight="1" x14ac:dyDescent="0.2">
      <c r="A14" s="103">
        <v>10</v>
      </c>
      <c r="B14" s="100">
        <v>899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899</v>
      </c>
    </row>
    <row r="15" spans="1:9" s="104" customFormat="1" ht="13.5" customHeight="1" x14ac:dyDescent="0.2">
      <c r="A15" s="103">
        <v>11</v>
      </c>
      <c r="B15" s="100">
        <v>1056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1056</v>
      </c>
    </row>
    <row r="16" spans="1:9" s="104" customFormat="1" ht="13.5" customHeight="1" x14ac:dyDescent="0.2">
      <c r="A16" s="103">
        <v>12</v>
      </c>
      <c r="B16" s="100">
        <v>1269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1269</v>
      </c>
    </row>
    <row r="17" spans="1:9" s="104" customFormat="1" ht="13.5" customHeight="1" x14ac:dyDescent="0.2">
      <c r="A17" s="103">
        <v>13</v>
      </c>
      <c r="B17" s="100">
        <v>1424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1424</v>
      </c>
    </row>
    <row r="18" spans="1:9" s="104" customFormat="1" ht="13.5" customHeight="1" x14ac:dyDescent="0.2">
      <c r="A18" s="103">
        <v>14</v>
      </c>
      <c r="B18" s="100">
        <v>1588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1588</v>
      </c>
    </row>
    <row r="19" spans="1:9" s="104" customFormat="1" ht="13.5" customHeight="1" x14ac:dyDescent="0.2">
      <c r="A19" s="103">
        <v>15</v>
      </c>
      <c r="B19" s="100">
        <v>1944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1944</v>
      </c>
    </row>
    <row r="20" spans="1:9" s="104" customFormat="1" ht="13.5" customHeight="1" x14ac:dyDescent="0.2">
      <c r="A20" s="103">
        <v>16</v>
      </c>
      <c r="B20" s="100">
        <v>2186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2186</v>
      </c>
    </row>
    <row r="21" spans="1:9" s="104" customFormat="1" ht="13.5" customHeight="1" x14ac:dyDescent="0.2">
      <c r="A21" s="103">
        <v>17</v>
      </c>
      <c r="B21" s="100">
        <v>2557</v>
      </c>
      <c r="C21" s="181">
        <v>0</v>
      </c>
      <c r="D21" s="183">
        <v>1</v>
      </c>
      <c r="E21" s="181">
        <v>0</v>
      </c>
      <c r="F21" s="183">
        <v>0</v>
      </c>
      <c r="G21" s="181">
        <v>0</v>
      </c>
      <c r="H21" s="182">
        <v>0</v>
      </c>
      <c r="I21" s="183">
        <v>2556</v>
      </c>
    </row>
    <row r="22" spans="1:9" s="104" customFormat="1" ht="13.5" customHeight="1" x14ac:dyDescent="0.2">
      <c r="A22" s="103">
        <v>18</v>
      </c>
      <c r="B22" s="100">
        <v>2002</v>
      </c>
      <c r="C22" s="181">
        <v>1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2001</v>
      </c>
    </row>
    <row r="23" spans="1:9" s="104" customFormat="1" ht="13.5" customHeight="1" x14ac:dyDescent="0.2">
      <c r="A23" s="103">
        <v>19</v>
      </c>
      <c r="B23" s="100">
        <v>1548</v>
      </c>
      <c r="C23" s="181">
        <v>2</v>
      </c>
      <c r="D23" s="183">
        <v>1</v>
      </c>
      <c r="E23" s="181">
        <v>0</v>
      </c>
      <c r="F23" s="183">
        <v>0</v>
      </c>
      <c r="G23" s="181">
        <v>0</v>
      </c>
      <c r="H23" s="182">
        <v>0</v>
      </c>
      <c r="I23" s="183">
        <v>1545</v>
      </c>
    </row>
    <row r="24" spans="1:9" s="104" customFormat="1" ht="21.75" customHeight="1" x14ac:dyDescent="0.2">
      <c r="A24" s="103">
        <v>20</v>
      </c>
      <c r="B24" s="100">
        <v>1360</v>
      </c>
      <c r="C24" s="181">
        <v>4</v>
      </c>
      <c r="D24" s="183">
        <v>2</v>
      </c>
      <c r="E24" s="181">
        <v>0</v>
      </c>
      <c r="F24" s="183">
        <v>0</v>
      </c>
      <c r="G24" s="181">
        <v>0</v>
      </c>
      <c r="H24" s="182">
        <v>0</v>
      </c>
      <c r="I24" s="183">
        <v>1354</v>
      </c>
    </row>
    <row r="25" spans="1:9" s="104" customFormat="1" ht="13.5" customHeight="1" x14ac:dyDescent="0.2">
      <c r="A25" s="103">
        <v>21</v>
      </c>
      <c r="B25" s="100">
        <v>1236</v>
      </c>
      <c r="C25" s="181">
        <v>6</v>
      </c>
      <c r="D25" s="183">
        <v>3</v>
      </c>
      <c r="E25" s="181">
        <v>0</v>
      </c>
      <c r="F25" s="183">
        <v>0</v>
      </c>
      <c r="G25" s="181">
        <v>0</v>
      </c>
      <c r="H25" s="182">
        <v>0</v>
      </c>
      <c r="I25" s="183">
        <v>1227</v>
      </c>
    </row>
    <row r="26" spans="1:9" s="104" customFormat="1" ht="13.5" customHeight="1" x14ac:dyDescent="0.2">
      <c r="A26" s="103">
        <v>22</v>
      </c>
      <c r="B26" s="100">
        <v>1259</v>
      </c>
      <c r="C26" s="181">
        <v>14</v>
      </c>
      <c r="D26" s="183">
        <v>10</v>
      </c>
      <c r="E26" s="181">
        <v>0</v>
      </c>
      <c r="F26" s="183">
        <v>0</v>
      </c>
      <c r="G26" s="181">
        <v>0</v>
      </c>
      <c r="H26" s="182">
        <v>0</v>
      </c>
      <c r="I26" s="183">
        <v>1235</v>
      </c>
    </row>
    <row r="27" spans="1:9" s="104" customFormat="1" ht="13.5" customHeight="1" x14ac:dyDescent="0.2">
      <c r="A27" s="103">
        <v>23</v>
      </c>
      <c r="B27" s="100">
        <v>1199</v>
      </c>
      <c r="C27" s="181">
        <v>28</v>
      </c>
      <c r="D27" s="183">
        <v>13</v>
      </c>
      <c r="E27" s="181">
        <v>0</v>
      </c>
      <c r="F27" s="183">
        <v>0</v>
      </c>
      <c r="G27" s="181">
        <v>0</v>
      </c>
      <c r="H27" s="182">
        <v>0</v>
      </c>
      <c r="I27" s="183">
        <v>1158</v>
      </c>
    </row>
    <row r="28" spans="1:9" s="104" customFormat="1" ht="13.5" customHeight="1" x14ac:dyDescent="0.2">
      <c r="A28" s="103">
        <v>24</v>
      </c>
      <c r="B28" s="100">
        <v>1126</v>
      </c>
      <c r="C28" s="181">
        <v>39</v>
      </c>
      <c r="D28" s="183">
        <v>19</v>
      </c>
      <c r="E28" s="181">
        <v>0</v>
      </c>
      <c r="F28" s="183">
        <v>0</v>
      </c>
      <c r="G28" s="181">
        <v>5</v>
      </c>
      <c r="H28" s="182">
        <v>1</v>
      </c>
      <c r="I28" s="183">
        <v>1062</v>
      </c>
    </row>
    <row r="29" spans="1:9" s="104" customFormat="1" ht="13.5" customHeight="1" x14ac:dyDescent="0.2">
      <c r="A29" s="103">
        <v>25</v>
      </c>
      <c r="B29" s="100">
        <v>1030</v>
      </c>
      <c r="C29" s="181">
        <v>50</v>
      </c>
      <c r="D29" s="183">
        <v>17</v>
      </c>
      <c r="E29" s="181">
        <v>0</v>
      </c>
      <c r="F29" s="183">
        <v>0</v>
      </c>
      <c r="G29" s="181">
        <v>2</v>
      </c>
      <c r="H29" s="182">
        <v>0</v>
      </c>
      <c r="I29" s="183">
        <v>961</v>
      </c>
    </row>
    <row r="30" spans="1:9" s="104" customFormat="1" ht="13.5" customHeight="1" x14ac:dyDescent="0.2">
      <c r="A30" s="103">
        <v>26</v>
      </c>
      <c r="B30" s="100">
        <v>941</v>
      </c>
      <c r="C30" s="181">
        <v>63</v>
      </c>
      <c r="D30" s="183">
        <v>42</v>
      </c>
      <c r="E30" s="181">
        <v>0</v>
      </c>
      <c r="F30" s="183">
        <v>0</v>
      </c>
      <c r="G30" s="181">
        <v>11</v>
      </c>
      <c r="H30" s="182">
        <v>0</v>
      </c>
      <c r="I30" s="183">
        <v>825</v>
      </c>
    </row>
    <row r="31" spans="1:9" s="104" customFormat="1" ht="13.5" customHeight="1" x14ac:dyDescent="0.2">
      <c r="A31" s="103">
        <v>27</v>
      </c>
      <c r="B31" s="100">
        <v>347</v>
      </c>
      <c r="C31" s="181">
        <v>84</v>
      </c>
      <c r="D31" s="183">
        <v>48</v>
      </c>
      <c r="E31" s="181">
        <v>0</v>
      </c>
      <c r="F31" s="183">
        <v>0</v>
      </c>
      <c r="G31" s="181">
        <v>13</v>
      </c>
      <c r="H31" s="182">
        <v>1</v>
      </c>
      <c r="I31" s="183">
        <v>201</v>
      </c>
    </row>
    <row r="32" spans="1:9" s="104" customFormat="1" ht="13.5" customHeight="1" x14ac:dyDescent="0.2">
      <c r="A32" s="103">
        <v>28</v>
      </c>
      <c r="B32" s="100">
        <v>382</v>
      </c>
      <c r="C32" s="181">
        <v>122</v>
      </c>
      <c r="D32" s="183">
        <v>48</v>
      </c>
      <c r="E32" s="181">
        <v>0</v>
      </c>
      <c r="F32" s="183">
        <v>0</v>
      </c>
      <c r="G32" s="181">
        <v>15</v>
      </c>
      <c r="H32" s="182">
        <v>3</v>
      </c>
      <c r="I32" s="183">
        <v>194</v>
      </c>
    </row>
    <row r="33" spans="1:9" s="104" customFormat="1" ht="13.5" customHeight="1" x14ac:dyDescent="0.2">
      <c r="A33" s="103">
        <v>29</v>
      </c>
      <c r="B33" s="100">
        <v>399</v>
      </c>
      <c r="C33" s="181">
        <v>126</v>
      </c>
      <c r="D33" s="183">
        <v>75</v>
      </c>
      <c r="E33" s="181">
        <v>0</v>
      </c>
      <c r="F33" s="183">
        <v>0</v>
      </c>
      <c r="G33" s="181">
        <v>23</v>
      </c>
      <c r="H33" s="182">
        <v>3</v>
      </c>
      <c r="I33" s="183">
        <v>172</v>
      </c>
    </row>
    <row r="34" spans="1:9" s="104" customFormat="1" ht="21.75" customHeight="1" x14ac:dyDescent="0.2">
      <c r="A34" s="103">
        <v>30</v>
      </c>
      <c r="B34" s="100">
        <v>487</v>
      </c>
      <c r="C34" s="181">
        <v>158</v>
      </c>
      <c r="D34" s="183">
        <v>93</v>
      </c>
      <c r="E34" s="181">
        <v>0</v>
      </c>
      <c r="F34" s="183">
        <v>0</v>
      </c>
      <c r="G34" s="181">
        <v>34</v>
      </c>
      <c r="H34" s="182">
        <v>4</v>
      </c>
      <c r="I34" s="183">
        <v>198</v>
      </c>
    </row>
    <row r="35" spans="1:9" s="104" customFormat="1" ht="13.5" customHeight="1" x14ac:dyDescent="0.2">
      <c r="A35" s="103">
        <v>31</v>
      </c>
      <c r="B35" s="100">
        <v>532</v>
      </c>
      <c r="C35" s="181">
        <v>195</v>
      </c>
      <c r="D35" s="183">
        <v>130</v>
      </c>
      <c r="E35" s="181">
        <v>0</v>
      </c>
      <c r="F35" s="183">
        <v>0</v>
      </c>
      <c r="G35" s="181">
        <v>31</v>
      </c>
      <c r="H35" s="182">
        <v>3</v>
      </c>
      <c r="I35" s="183">
        <v>173</v>
      </c>
    </row>
    <row r="36" spans="1:9" s="104" customFormat="1" ht="13.5" customHeight="1" x14ac:dyDescent="0.2">
      <c r="A36" s="103">
        <v>32</v>
      </c>
      <c r="B36" s="100">
        <v>620</v>
      </c>
      <c r="C36" s="181">
        <v>225</v>
      </c>
      <c r="D36" s="183">
        <v>139</v>
      </c>
      <c r="E36" s="181">
        <v>0</v>
      </c>
      <c r="F36" s="183">
        <v>0</v>
      </c>
      <c r="G36" s="181">
        <v>44</v>
      </c>
      <c r="H36" s="182">
        <v>7</v>
      </c>
      <c r="I36" s="183">
        <v>205</v>
      </c>
    </row>
    <row r="37" spans="1:9" s="104" customFormat="1" ht="13.5" customHeight="1" x14ac:dyDescent="0.2">
      <c r="A37" s="103">
        <v>33</v>
      </c>
      <c r="B37" s="100">
        <v>728</v>
      </c>
      <c r="C37" s="181">
        <v>258</v>
      </c>
      <c r="D37" s="183">
        <v>183</v>
      </c>
      <c r="E37" s="181">
        <v>0</v>
      </c>
      <c r="F37" s="183">
        <v>0</v>
      </c>
      <c r="G37" s="181">
        <v>63</v>
      </c>
      <c r="H37" s="182">
        <v>8</v>
      </c>
      <c r="I37" s="183">
        <v>216</v>
      </c>
    </row>
    <row r="38" spans="1:9" s="104" customFormat="1" ht="13.5" customHeight="1" x14ac:dyDescent="0.2">
      <c r="A38" s="103">
        <v>34</v>
      </c>
      <c r="B38" s="100">
        <v>806</v>
      </c>
      <c r="C38" s="181">
        <v>319</v>
      </c>
      <c r="D38" s="183">
        <v>195</v>
      </c>
      <c r="E38" s="181">
        <v>0</v>
      </c>
      <c r="F38" s="183">
        <v>0</v>
      </c>
      <c r="G38" s="181">
        <v>80</v>
      </c>
      <c r="H38" s="182">
        <v>5</v>
      </c>
      <c r="I38" s="183">
        <v>207</v>
      </c>
    </row>
    <row r="39" spans="1:9" s="104" customFormat="1" ht="13.5" customHeight="1" x14ac:dyDescent="0.2">
      <c r="A39" s="103">
        <v>35</v>
      </c>
      <c r="B39" s="100">
        <v>987</v>
      </c>
      <c r="C39" s="181">
        <v>370</v>
      </c>
      <c r="D39" s="183">
        <v>274</v>
      </c>
      <c r="E39" s="181">
        <v>0</v>
      </c>
      <c r="F39" s="183">
        <v>0</v>
      </c>
      <c r="G39" s="181">
        <v>99</v>
      </c>
      <c r="H39" s="182">
        <v>15</v>
      </c>
      <c r="I39" s="183">
        <v>229</v>
      </c>
    </row>
    <row r="40" spans="1:9" s="104" customFormat="1" ht="13.5" customHeight="1" x14ac:dyDescent="0.2">
      <c r="A40" s="103">
        <v>36</v>
      </c>
      <c r="B40" s="100">
        <v>1093</v>
      </c>
      <c r="C40" s="181">
        <v>420</v>
      </c>
      <c r="D40" s="183">
        <v>313</v>
      </c>
      <c r="E40" s="181">
        <v>0</v>
      </c>
      <c r="F40" s="183">
        <v>0</v>
      </c>
      <c r="G40" s="181">
        <v>124</v>
      </c>
      <c r="H40" s="182">
        <v>13</v>
      </c>
      <c r="I40" s="183">
        <v>223</v>
      </c>
    </row>
    <row r="41" spans="1:9" s="104" customFormat="1" ht="13.5" customHeight="1" x14ac:dyDescent="0.2">
      <c r="A41" s="103">
        <v>37</v>
      </c>
      <c r="B41" s="100">
        <v>1202</v>
      </c>
      <c r="C41" s="181">
        <v>454</v>
      </c>
      <c r="D41" s="183">
        <v>350</v>
      </c>
      <c r="E41" s="181">
        <v>0</v>
      </c>
      <c r="F41" s="183">
        <v>0</v>
      </c>
      <c r="G41" s="181">
        <v>147</v>
      </c>
      <c r="H41" s="182">
        <v>22</v>
      </c>
      <c r="I41" s="183">
        <v>229</v>
      </c>
    </row>
    <row r="42" spans="1:9" s="104" customFormat="1" ht="13.5" customHeight="1" x14ac:dyDescent="0.2">
      <c r="A42" s="103">
        <v>38</v>
      </c>
      <c r="B42" s="100">
        <v>1362</v>
      </c>
      <c r="C42" s="181">
        <v>483</v>
      </c>
      <c r="D42" s="183">
        <v>407</v>
      </c>
      <c r="E42" s="181">
        <v>0</v>
      </c>
      <c r="F42" s="183">
        <v>0</v>
      </c>
      <c r="G42" s="181">
        <v>181</v>
      </c>
      <c r="H42" s="182">
        <v>12</v>
      </c>
      <c r="I42" s="183">
        <v>279</v>
      </c>
    </row>
    <row r="43" spans="1:9" s="104" customFormat="1" ht="13.5" customHeight="1" x14ac:dyDescent="0.2">
      <c r="A43" s="103">
        <v>39</v>
      </c>
      <c r="B43" s="100">
        <v>1537</v>
      </c>
      <c r="C43" s="181">
        <v>562</v>
      </c>
      <c r="D43" s="183">
        <v>418</v>
      </c>
      <c r="E43" s="181">
        <v>0</v>
      </c>
      <c r="F43" s="183">
        <v>0</v>
      </c>
      <c r="G43" s="181">
        <v>232</v>
      </c>
      <c r="H43" s="182">
        <v>17</v>
      </c>
      <c r="I43" s="183">
        <v>308</v>
      </c>
    </row>
    <row r="44" spans="1:9" s="104" customFormat="1" ht="21.75" customHeight="1" x14ac:dyDescent="0.2">
      <c r="A44" s="103">
        <v>40</v>
      </c>
      <c r="B44" s="100">
        <v>1579</v>
      </c>
      <c r="C44" s="181">
        <v>559</v>
      </c>
      <c r="D44" s="183">
        <v>445</v>
      </c>
      <c r="E44" s="181">
        <v>0</v>
      </c>
      <c r="F44" s="183">
        <v>0</v>
      </c>
      <c r="G44" s="181">
        <v>244</v>
      </c>
      <c r="H44" s="182">
        <v>26</v>
      </c>
      <c r="I44" s="183">
        <v>305</v>
      </c>
    </row>
    <row r="45" spans="1:9" s="104" customFormat="1" ht="13.5" customHeight="1" x14ac:dyDescent="0.2">
      <c r="A45" s="103">
        <v>41</v>
      </c>
      <c r="B45" s="100">
        <v>1687</v>
      </c>
      <c r="C45" s="181">
        <v>572</v>
      </c>
      <c r="D45" s="183">
        <v>537</v>
      </c>
      <c r="E45" s="181">
        <v>0</v>
      </c>
      <c r="F45" s="183">
        <v>0</v>
      </c>
      <c r="G45" s="181">
        <v>280</v>
      </c>
      <c r="H45" s="182">
        <v>33</v>
      </c>
      <c r="I45" s="183">
        <v>265</v>
      </c>
    </row>
    <row r="46" spans="1:9" s="104" customFormat="1" ht="13.5" customHeight="1" x14ac:dyDescent="0.2">
      <c r="A46" s="103">
        <v>42</v>
      </c>
      <c r="B46" s="100">
        <v>1898</v>
      </c>
      <c r="C46" s="181">
        <v>677</v>
      </c>
      <c r="D46" s="183">
        <v>598</v>
      </c>
      <c r="E46" s="181">
        <v>0</v>
      </c>
      <c r="F46" s="183">
        <v>0</v>
      </c>
      <c r="G46" s="181">
        <v>337</v>
      </c>
      <c r="H46" s="182">
        <v>33</v>
      </c>
      <c r="I46" s="183">
        <v>253</v>
      </c>
    </row>
    <row r="47" spans="1:9" s="104" customFormat="1" ht="13.5" customHeight="1" x14ac:dyDescent="0.2">
      <c r="A47" s="103">
        <v>43</v>
      </c>
      <c r="B47" s="100">
        <v>2191</v>
      </c>
      <c r="C47" s="181">
        <v>750</v>
      </c>
      <c r="D47" s="183">
        <v>684</v>
      </c>
      <c r="E47" s="181">
        <v>0</v>
      </c>
      <c r="F47" s="183">
        <v>0</v>
      </c>
      <c r="G47" s="181">
        <v>411</v>
      </c>
      <c r="H47" s="182">
        <v>40</v>
      </c>
      <c r="I47" s="183">
        <v>306</v>
      </c>
    </row>
    <row r="48" spans="1:9" s="104" customFormat="1" ht="13.5" customHeight="1" x14ac:dyDescent="0.2">
      <c r="A48" s="103">
        <v>44</v>
      </c>
      <c r="B48" s="100">
        <v>2343</v>
      </c>
      <c r="C48" s="181">
        <v>743</v>
      </c>
      <c r="D48" s="183">
        <v>710</v>
      </c>
      <c r="E48" s="181">
        <v>0</v>
      </c>
      <c r="F48" s="183">
        <v>0</v>
      </c>
      <c r="G48" s="181">
        <v>459</v>
      </c>
      <c r="H48" s="182">
        <v>63</v>
      </c>
      <c r="I48" s="183">
        <v>368</v>
      </c>
    </row>
    <row r="49" spans="1:9" s="104" customFormat="1" ht="13.5" customHeight="1" x14ac:dyDescent="0.2">
      <c r="A49" s="103">
        <v>45</v>
      </c>
      <c r="B49" s="100">
        <v>2677</v>
      </c>
      <c r="C49" s="181">
        <v>873</v>
      </c>
      <c r="D49" s="183">
        <v>857</v>
      </c>
      <c r="E49" s="181">
        <v>0</v>
      </c>
      <c r="F49" s="183">
        <v>0</v>
      </c>
      <c r="G49" s="181">
        <v>539</v>
      </c>
      <c r="H49" s="182">
        <v>58</v>
      </c>
      <c r="I49" s="183">
        <v>350</v>
      </c>
    </row>
    <row r="50" spans="1:9" s="104" customFormat="1" ht="13.5" customHeight="1" x14ac:dyDescent="0.2">
      <c r="A50" s="103">
        <v>46</v>
      </c>
      <c r="B50" s="100">
        <v>2950</v>
      </c>
      <c r="C50" s="181">
        <v>949</v>
      </c>
      <c r="D50" s="183">
        <v>915</v>
      </c>
      <c r="E50" s="181">
        <v>0</v>
      </c>
      <c r="F50" s="183">
        <v>0</v>
      </c>
      <c r="G50" s="181">
        <v>642</v>
      </c>
      <c r="H50" s="182">
        <v>70</v>
      </c>
      <c r="I50" s="183">
        <v>374</v>
      </c>
    </row>
    <row r="51" spans="1:9" s="104" customFormat="1" ht="13.5" customHeight="1" x14ac:dyDescent="0.2">
      <c r="A51" s="103">
        <v>47</v>
      </c>
      <c r="B51" s="100">
        <v>3313</v>
      </c>
      <c r="C51" s="181">
        <v>992</v>
      </c>
      <c r="D51" s="183">
        <v>1133</v>
      </c>
      <c r="E51" s="181">
        <v>0</v>
      </c>
      <c r="F51" s="183">
        <v>0</v>
      </c>
      <c r="G51" s="181">
        <v>673</v>
      </c>
      <c r="H51" s="182">
        <v>96</v>
      </c>
      <c r="I51" s="183">
        <v>419</v>
      </c>
    </row>
    <row r="52" spans="1:9" s="104" customFormat="1" ht="13.5" customHeight="1" x14ac:dyDescent="0.2">
      <c r="A52" s="103">
        <v>48</v>
      </c>
      <c r="B52" s="100">
        <v>3890</v>
      </c>
      <c r="C52" s="181">
        <v>1212</v>
      </c>
      <c r="D52" s="183">
        <v>1239</v>
      </c>
      <c r="E52" s="181">
        <v>0</v>
      </c>
      <c r="F52" s="183">
        <v>0</v>
      </c>
      <c r="G52" s="181">
        <v>876</v>
      </c>
      <c r="H52" s="182">
        <v>109</v>
      </c>
      <c r="I52" s="183">
        <v>454</v>
      </c>
    </row>
    <row r="53" spans="1:9" s="104" customFormat="1" ht="13.5" customHeight="1" x14ac:dyDescent="0.2">
      <c r="A53" s="103">
        <v>49</v>
      </c>
      <c r="B53" s="100">
        <v>4309</v>
      </c>
      <c r="C53" s="181">
        <v>1359</v>
      </c>
      <c r="D53" s="183">
        <v>1381</v>
      </c>
      <c r="E53" s="181">
        <v>0</v>
      </c>
      <c r="F53" s="183">
        <v>0</v>
      </c>
      <c r="G53" s="181">
        <v>980</v>
      </c>
      <c r="H53" s="182">
        <v>109</v>
      </c>
      <c r="I53" s="183">
        <v>480</v>
      </c>
    </row>
    <row r="54" spans="1:9" s="104" customFormat="1" ht="21.75" customHeight="1" x14ac:dyDescent="0.2">
      <c r="A54" s="103">
        <v>50</v>
      </c>
      <c r="B54" s="100">
        <v>5020</v>
      </c>
      <c r="C54" s="181">
        <v>1554</v>
      </c>
      <c r="D54" s="183">
        <v>1582</v>
      </c>
      <c r="E54" s="181">
        <v>0</v>
      </c>
      <c r="F54" s="183">
        <v>0</v>
      </c>
      <c r="G54" s="181">
        <v>1199</v>
      </c>
      <c r="H54" s="182">
        <v>151</v>
      </c>
      <c r="I54" s="183">
        <v>534</v>
      </c>
    </row>
    <row r="55" spans="1:9" s="104" customFormat="1" ht="13.5" customHeight="1" x14ac:dyDescent="0.2">
      <c r="A55" s="103">
        <v>51</v>
      </c>
      <c r="B55" s="100">
        <v>5983</v>
      </c>
      <c r="C55" s="181">
        <v>1899</v>
      </c>
      <c r="D55" s="183">
        <v>1954</v>
      </c>
      <c r="E55" s="181">
        <v>0</v>
      </c>
      <c r="F55" s="183">
        <v>0</v>
      </c>
      <c r="G55" s="181">
        <v>1377</v>
      </c>
      <c r="H55" s="182">
        <v>173</v>
      </c>
      <c r="I55" s="183">
        <v>580</v>
      </c>
    </row>
    <row r="56" spans="1:9" s="104" customFormat="1" ht="13.5" customHeight="1" x14ac:dyDescent="0.2">
      <c r="A56" s="103">
        <v>52</v>
      </c>
      <c r="B56" s="100">
        <v>6745</v>
      </c>
      <c r="C56" s="181">
        <v>2225</v>
      </c>
      <c r="D56" s="183">
        <v>2162</v>
      </c>
      <c r="E56" s="181">
        <v>0</v>
      </c>
      <c r="F56" s="183">
        <v>0</v>
      </c>
      <c r="G56" s="181">
        <v>1508</v>
      </c>
      <c r="H56" s="182">
        <v>218</v>
      </c>
      <c r="I56" s="183">
        <v>632</v>
      </c>
    </row>
    <row r="57" spans="1:9" s="104" customFormat="1" ht="13.5" customHeight="1" x14ac:dyDescent="0.2">
      <c r="A57" s="103">
        <v>53</v>
      </c>
      <c r="B57" s="100">
        <v>7547</v>
      </c>
      <c r="C57" s="181">
        <v>2457</v>
      </c>
      <c r="D57" s="183">
        <v>2483</v>
      </c>
      <c r="E57" s="181">
        <v>0</v>
      </c>
      <c r="F57" s="183">
        <v>0</v>
      </c>
      <c r="G57" s="181">
        <v>1687</v>
      </c>
      <c r="H57" s="182">
        <v>245</v>
      </c>
      <c r="I57" s="183">
        <v>675</v>
      </c>
    </row>
    <row r="58" spans="1:9" s="104" customFormat="1" ht="13.5" customHeight="1" x14ac:dyDescent="0.2">
      <c r="A58" s="103">
        <v>54</v>
      </c>
      <c r="B58" s="100">
        <v>8428</v>
      </c>
      <c r="C58" s="181">
        <v>2815</v>
      </c>
      <c r="D58" s="183">
        <v>2723</v>
      </c>
      <c r="E58" s="181">
        <v>0</v>
      </c>
      <c r="F58" s="183">
        <v>0</v>
      </c>
      <c r="G58" s="181">
        <v>1981</v>
      </c>
      <c r="H58" s="182">
        <v>250</v>
      </c>
      <c r="I58" s="183">
        <v>659</v>
      </c>
    </row>
    <row r="59" spans="1:9" s="104" customFormat="1" ht="13.5" customHeight="1" x14ac:dyDescent="0.2">
      <c r="A59" s="103">
        <v>55</v>
      </c>
      <c r="B59" s="100">
        <v>9809</v>
      </c>
      <c r="C59" s="181">
        <v>3298</v>
      </c>
      <c r="D59" s="183">
        <v>3237</v>
      </c>
      <c r="E59" s="181">
        <v>0</v>
      </c>
      <c r="F59" s="183">
        <v>0</v>
      </c>
      <c r="G59" s="181">
        <v>2324</v>
      </c>
      <c r="H59" s="182">
        <v>277</v>
      </c>
      <c r="I59" s="183">
        <v>673</v>
      </c>
    </row>
    <row r="60" spans="1:9" s="104" customFormat="1" ht="13.5" customHeight="1" x14ac:dyDescent="0.2">
      <c r="A60" s="103">
        <v>56</v>
      </c>
      <c r="B60" s="100">
        <v>11166</v>
      </c>
      <c r="C60" s="181">
        <v>3907</v>
      </c>
      <c r="D60" s="183">
        <v>3683</v>
      </c>
      <c r="E60" s="181">
        <v>0</v>
      </c>
      <c r="F60" s="183">
        <v>0</v>
      </c>
      <c r="G60" s="181">
        <v>2561</v>
      </c>
      <c r="H60" s="182">
        <v>390</v>
      </c>
      <c r="I60" s="183">
        <v>625</v>
      </c>
    </row>
    <row r="61" spans="1:9" s="104" customFormat="1" ht="13.5" customHeight="1" x14ac:dyDescent="0.2">
      <c r="A61" s="103">
        <v>57</v>
      </c>
      <c r="B61" s="100">
        <v>15649</v>
      </c>
      <c r="C61" s="181">
        <v>4970</v>
      </c>
      <c r="D61" s="183">
        <v>4668</v>
      </c>
      <c r="E61" s="181">
        <v>0</v>
      </c>
      <c r="F61" s="183">
        <v>2010</v>
      </c>
      <c r="G61" s="181">
        <v>2972</v>
      </c>
      <c r="H61" s="182">
        <v>359</v>
      </c>
      <c r="I61" s="183">
        <v>670</v>
      </c>
    </row>
    <row r="62" spans="1:9" s="104" customFormat="1" ht="13.5" customHeight="1" x14ac:dyDescent="0.2">
      <c r="A62" s="103">
        <v>58</v>
      </c>
      <c r="B62" s="100">
        <v>18079</v>
      </c>
      <c r="C62" s="181">
        <v>5737</v>
      </c>
      <c r="D62" s="183">
        <v>5182</v>
      </c>
      <c r="E62" s="181">
        <v>0</v>
      </c>
      <c r="F62" s="183">
        <v>2692</v>
      </c>
      <c r="G62" s="181">
        <v>3350</v>
      </c>
      <c r="H62" s="182">
        <v>459</v>
      </c>
      <c r="I62" s="183">
        <v>659</v>
      </c>
    </row>
    <row r="63" spans="1:9" s="104" customFormat="1" ht="13.5" customHeight="1" x14ac:dyDescent="0.2">
      <c r="A63" s="103">
        <v>59</v>
      </c>
      <c r="B63" s="100">
        <v>20728</v>
      </c>
      <c r="C63" s="181">
        <v>6427</v>
      </c>
      <c r="D63" s="183">
        <v>5804</v>
      </c>
      <c r="E63" s="181">
        <v>0</v>
      </c>
      <c r="F63" s="183">
        <v>3600</v>
      </c>
      <c r="G63" s="181">
        <v>3761</v>
      </c>
      <c r="H63" s="182">
        <v>493</v>
      </c>
      <c r="I63" s="183">
        <v>643</v>
      </c>
    </row>
    <row r="64" spans="1:9" s="104" customFormat="1" ht="21.75" customHeight="1" x14ac:dyDescent="0.2">
      <c r="A64" s="103">
        <v>60</v>
      </c>
      <c r="B64" s="100">
        <v>62794</v>
      </c>
      <c r="C64" s="181">
        <v>7626</v>
      </c>
      <c r="D64" s="183">
        <v>403</v>
      </c>
      <c r="E64" s="181">
        <v>3304</v>
      </c>
      <c r="F64" s="183">
        <v>46205</v>
      </c>
      <c r="G64" s="181">
        <v>4166</v>
      </c>
      <c r="H64" s="182">
        <v>505</v>
      </c>
      <c r="I64" s="183">
        <v>585</v>
      </c>
    </row>
    <row r="65" spans="1:9" s="104" customFormat="1" ht="13.5" customHeight="1" x14ac:dyDescent="0.2">
      <c r="A65" s="103">
        <v>61</v>
      </c>
      <c r="B65" s="100">
        <v>71253</v>
      </c>
      <c r="C65" s="181">
        <v>8868</v>
      </c>
      <c r="D65" s="183">
        <v>0</v>
      </c>
      <c r="E65" s="181">
        <v>5925</v>
      </c>
      <c r="F65" s="183">
        <v>50819</v>
      </c>
      <c r="G65" s="181">
        <v>4529</v>
      </c>
      <c r="H65" s="182">
        <v>549</v>
      </c>
      <c r="I65" s="183">
        <v>563</v>
      </c>
    </row>
    <row r="66" spans="1:9" s="104" customFormat="1" ht="13.5" customHeight="1" x14ac:dyDescent="0.2">
      <c r="A66" s="103">
        <v>62</v>
      </c>
      <c r="B66" s="100">
        <v>83927</v>
      </c>
      <c r="C66" s="181">
        <v>9297</v>
      </c>
      <c r="D66" s="183">
        <v>0</v>
      </c>
      <c r="E66" s="181">
        <v>18992</v>
      </c>
      <c r="F66" s="183">
        <v>49636</v>
      </c>
      <c r="G66" s="181">
        <v>4899</v>
      </c>
      <c r="H66" s="182">
        <v>600</v>
      </c>
      <c r="I66" s="183">
        <v>503</v>
      </c>
    </row>
    <row r="67" spans="1:9" s="104" customFormat="1" ht="13.5" customHeight="1" x14ac:dyDescent="0.2">
      <c r="A67" s="103">
        <v>63</v>
      </c>
      <c r="B67" s="100">
        <v>88454</v>
      </c>
      <c r="C67" s="181">
        <v>10420</v>
      </c>
      <c r="D67" s="183">
        <v>0</v>
      </c>
      <c r="E67" s="181">
        <v>22087</v>
      </c>
      <c r="F67" s="183">
        <v>49461</v>
      </c>
      <c r="G67" s="181">
        <v>5347</v>
      </c>
      <c r="H67" s="182">
        <v>648</v>
      </c>
      <c r="I67" s="183">
        <v>491</v>
      </c>
    </row>
    <row r="68" spans="1:9" s="104" customFormat="1" ht="13.5" customHeight="1" x14ac:dyDescent="0.2">
      <c r="A68" s="103">
        <v>64</v>
      </c>
      <c r="B68" s="100">
        <v>90257</v>
      </c>
      <c r="C68" s="181">
        <v>11521</v>
      </c>
      <c r="D68" s="183">
        <v>0</v>
      </c>
      <c r="E68" s="181">
        <v>22292</v>
      </c>
      <c r="F68" s="183">
        <v>49037</v>
      </c>
      <c r="G68" s="181">
        <v>6263</v>
      </c>
      <c r="H68" s="182">
        <v>710</v>
      </c>
      <c r="I68" s="183">
        <v>434</v>
      </c>
    </row>
    <row r="69" spans="1:9" s="104" customFormat="1" ht="13.5" customHeight="1" x14ac:dyDescent="0.2">
      <c r="A69" s="103">
        <v>65</v>
      </c>
      <c r="B69" s="100">
        <v>94689</v>
      </c>
      <c r="C69" s="181">
        <v>838</v>
      </c>
      <c r="D69" s="183">
        <v>0</v>
      </c>
      <c r="E69" s="181">
        <v>40327</v>
      </c>
      <c r="F69" s="183">
        <v>45979</v>
      </c>
      <c r="G69" s="181">
        <v>6422</v>
      </c>
      <c r="H69" s="182">
        <v>758</v>
      </c>
      <c r="I69" s="183">
        <v>365</v>
      </c>
    </row>
    <row r="70" spans="1:9" s="104" customFormat="1" ht="13.5" customHeight="1" x14ac:dyDescent="0.2">
      <c r="A70" s="103">
        <v>66</v>
      </c>
      <c r="B70" s="100">
        <v>92040</v>
      </c>
      <c r="C70" s="181">
        <v>0</v>
      </c>
      <c r="D70" s="183">
        <v>0</v>
      </c>
      <c r="E70" s="181">
        <v>40677</v>
      </c>
      <c r="F70" s="183">
        <v>43216</v>
      </c>
      <c r="G70" s="181">
        <v>7054</v>
      </c>
      <c r="H70" s="182">
        <v>772</v>
      </c>
      <c r="I70" s="183">
        <v>321</v>
      </c>
    </row>
    <row r="71" spans="1:9" s="104" customFormat="1" ht="13.5" customHeight="1" x14ac:dyDescent="0.2">
      <c r="A71" s="103">
        <v>67</v>
      </c>
      <c r="B71" s="100">
        <v>90561</v>
      </c>
      <c r="C71" s="181">
        <v>0</v>
      </c>
      <c r="D71" s="183">
        <v>0</v>
      </c>
      <c r="E71" s="181">
        <v>40137</v>
      </c>
      <c r="F71" s="183">
        <v>41614</v>
      </c>
      <c r="G71" s="181">
        <v>7636</v>
      </c>
      <c r="H71" s="182">
        <v>864</v>
      </c>
      <c r="I71" s="183">
        <v>310</v>
      </c>
    </row>
    <row r="72" spans="1:9" s="104" customFormat="1" ht="13.5" customHeight="1" x14ac:dyDescent="0.2">
      <c r="A72" s="103">
        <v>68</v>
      </c>
      <c r="B72" s="100">
        <v>90611</v>
      </c>
      <c r="C72" s="181">
        <v>0</v>
      </c>
      <c r="D72" s="183">
        <v>0</v>
      </c>
      <c r="E72" s="181">
        <v>40101</v>
      </c>
      <c r="F72" s="183">
        <v>40904</v>
      </c>
      <c r="G72" s="181">
        <v>8280</v>
      </c>
      <c r="H72" s="182">
        <v>1012</v>
      </c>
      <c r="I72" s="183">
        <v>314</v>
      </c>
    </row>
    <row r="73" spans="1:9" s="104" customFormat="1" ht="13.5" customHeight="1" x14ac:dyDescent="0.2">
      <c r="A73" s="103">
        <v>69</v>
      </c>
      <c r="B73" s="100">
        <v>86667</v>
      </c>
      <c r="C73" s="181">
        <v>0</v>
      </c>
      <c r="D73" s="183">
        <v>0</v>
      </c>
      <c r="E73" s="181">
        <v>38127</v>
      </c>
      <c r="F73" s="183">
        <v>38631</v>
      </c>
      <c r="G73" s="181">
        <v>8578</v>
      </c>
      <c r="H73" s="182">
        <v>1038</v>
      </c>
      <c r="I73" s="183">
        <v>293</v>
      </c>
    </row>
    <row r="74" spans="1:9" s="104" customFormat="1" ht="21.75" customHeight="1" x14ac:dyDescent="0.2">
      <c r="A74" s="103">
        <v>70</v>
      </c>
      <c r="B74" s="100">
        <v>89348</v>
      </c>
      <c r="C74" s="181">
        <v>0</v>
      </c>
      <c r="D74" s="183">
        <v>0</v>
      </c>
      <c r="E74" s="181">
        <v>38900</v>
      </c>
      <c r="F74" s="183">
        <v>39147</v>
      </c>
      <c r="G74" s="181">
        <v>9891</v>
      </c>
      <c r="H74" s="182">
        <v>1134</v>
      </c>
      <c r="I74" s="183">
        <v>276</v>
      </c>
    </row>
    <row r="75" spans="1:9" s="104" customFormat="1" ht="13.5" customHeight="1" x14ac:dyDescent="0.2">
      <c r="A75" s="103">
        <v>71</v>
      </c>
      <c r="B75" s="100">
        <v>89212</v>
      </c>
      <c r="C75" s="181">
        <v>0</v>
      </c>
      <c r="D75" s="183">
        <v>0</v>
      </c>
      <c r="E75" s="181">
        <v>38142</v>
      </c>
      <c r="F75" s="183">
        <v>38982</v>
      </c>
      <c r="G75" s="181">
        <v>10579</v>
      </c>
      <c r="H75" s="182">
        <v>1246</v>
      </c>
      <c r="I75" s="183">
        <v>263</v>
      </c>
    </row>
    <row r="76" spans="1:9" s="104" customFormat="1" ht="13.5" customHeight="1" x14ac:dyDescent="0.2">
      <c r="A76" s="103">
        <v>72</v>
      </c>
      <c r="B76" s="100">
        <v>90680</v>
      </c>
      <c r="C76" s="181">
        <v>0</v>
      </c>
      <c r="D76" s="183">
        <v>0</v>
      </c>
      <c r="E76" s="181">
        <v>37829</v>
      </c>
      <c r="F76" s="183">
        <v>39521</v>
      </c>
      <c r="G76" s="181">
        <v>11597</v>
      </c>
      <c r="H76" s="182">
        <v>1429</v>
      </c>
      <c r="I76" s="183">
        <v>304</v>
      </c>
    </row>
    <row r="77" spans="1:9" s="104" customFormat="1" ht="13.5" customHeight="1" x14ac:dyDescent="0.2">
      <c r="A77" s="103">
        <v>73</v>
      </c>
      <c r="B77" s="100">
        <v>90288</v>
      </c>
      <c r="C77" s="181">
        <v>0</v>
      </c>
      <c r="D77" s="183">
        <v>0</v>
      </c>
      <c r="E77" s="181">
        <v>37254</v>
      </c>
      <c r="F77" s="183">
        <v>38790</v>
      </c>
      <c r="G77" s="181">
        <v>12398</v>
      </c>
      <c r="H77" s="182">
        <v>1567</v>
      </c>
      <c r="I77" s="183">
        <v>279</v>
      </c>
    </row>
    <row r="78" spans="1:9" s="104" customFormat="1" ht="13.5" customHeight="1" x14ac:dyDescent="0.2">
      <c r="A78" s="103">
        <v>74</v>
      </c>
      <c r="B78" s="100">
        <v>75516</v>
      </c>
      <c r="C78" s="181">
        <v>0</v>
      </c>
      <c r="D78" s="183">
        <v>0</v>
      </c>
      <c r="E78" s="181">
        <v>31042</v>
      </c>
      <c r="F78" s="183">
        <v>31827</v>
      </c>
      <c r="G78" s="181">
        <v>11097</v>
      </c>
      <c r="H78" s="182">
        <v>1318</v>
      </c>
      <c r="I78" s="183">
        <v>232</v>
      </c>
    </row>
    <row r="79" spans="1:9" s="104" customFormat="1" ht="13.5" customHeight="1" x14ac:dyDescent="0.2">
      <c r="A79" s="103">
        <v>75</v>
      </c>
      <c r="B79" s="100">
        <v>61660</v>
      </c>
      <c r="C79" s="181">
        <v>0</v>
      </c>
      <c r="D79" s="183">
        <v>0</v>
      </c>
      <c r="E79" s="181">
        <v>24680</v>
      </c>
      <c r="F79" s="183">
        <v>25949</v>
      </c>
      <c r="G79" s="181">
        <v>9736</v>
      </c>
      <c r="H79" s="182">
        <v>1157</v>
      </c>
      <c r="I79" s="183">
        <v>138</v>
      </c>
    </row>
    <row r="80" spans="1:9" s="104" customFormat="1" ht="13.5" customHeight="1" x14ac:dyDescent="0.2">
      <c r="A80" s="103">
        <v>76</v>
      </c>
      <c r="B80" s="100">
        <v>77578</v>
      </c>
      <c r="C80" s="181">
        <v>0</v>
      </c>
      <c r="D80" s="183">
        <v>0</v>
      </c>
      <c r="E80" s="181">
        <v>30182</v>
      </c>
      <c r="F80" s="183">
        <v>32639</v>
      </c>
      <c r="G80" s="181">
        <v>13032</v>
      </c>
      <c r="H80" s="182">
        <v>1553</v>
      </c>
      <c r="I80" s="183">
        <v>172</v>
      </c>
    </row>
    <row r="81" spans="1:9" s="104" customFormat="1" ht="13.5" customHeight="1" x14ac:dyDescent="0.2">
      <c r="A81" s="103">
        <v>77</v>
      </c>
      <c r="B81" s="100">
        <v>75569</v>
      </c>
      <c r="C81" s="181">
        <v>0</v>
      </c>
      <c r="D81" s="183">
        <v>0</v>
      </c>
      <c r="E81" s="181">
        <v>29001</v>
      </c>
      <c r="F81" s="183">
        <v>31328</v>
      </c>
      <c r="G81" s="181">
        <v>13404</v>
      </c>
      <c r="H81" s="182">
        <v>1664</v>
      </c>
      <c r="I81" s="183">
        <v>172</v>
      </c>
    </row>
    <row r="82" spans="1:9" s="104" customFormat="1" ht="13.5" customHeight="1" x14ac:dyDescent="0.2">
      <c r="A82" s="103">
        <v>78</v>
      </c>
      <c r="B82" s="100">
        <v>74642</v>
      </c>
      <c r="C82" s="181">
        <v>0</v>
      </c>
      <c r="D82" s="183">
        <v>0</v>
      </c>
      <c r="E82" s="181">
        <v>28486</v>
      </c>
      <c r="F82" s="183">
        <v>30316</v>
      </c>
      <c r="G82" s="181">
        <v>14003</v>
      </c>
      <c r="H82" s="182">
        <v>1713</v>
      </c>
      <c r="I82" s="183">
        <v>124</v>
      </c>
    </row>
    <row r="83" spans="1:9" s="104" customFormat="1" ht="13.5" customHeight="1" x14ac:dyDescent="0.2">
      <c r="A83" s="103">
        <v>79</v>
      </c>
      <c r="B83" s="100">
        <v>83492</v>
      </c>
      <c r="C83" s="181">
        <v>0</v>
      </c>
      <c r="D83" s="183">
        <v>0</v>
      </c>
      <c r="E83" s="181">
        <v>30809</v>
      </c>
      <c r="F83" s="183">
        <v>33682</v>
      </c>
      <c r="G83" s="181">
        <v>16871</v>
      </c>
      <c r="H83" s="182">
        <v>1979</v>
      </c>
      <c r="I83" s="183">
        <v>151</v>
      </c>
    </row>
    <row r="84" spans="1:9" s="104" customFormat="1" ht="21.75" customHeight="1" x14ac:dyDescent="0.2">
      <c r="A84" s="103">
        <v>80</v>
      </c>
      <c r="B84" s="100">
        <v>87440</v>
      </c>
      <c r="C84" s="181">
        <v>0</v>
      </c>
      <c r="D84" s="183">
        <v>0</v>
      </c>
      <c r="E84" s="181">
        <v>31474</v>
      </c>
      <c r="F84" s="183">
        <v>34333</v>
      </c>
      <c r="G84" s="181">
        <v>19124</v>
      </c>
      <c r="H84" s="182">
        <v>2346</v>
      </c>
      <c r="I84" s="183">
        <v>163</v>
      </c>
    </row>
    <row r="85" spans="1:9" s="104" customFormat="1" ht="13.5" customHeight="1" x14ac:dyDescent="0.2">
      <c r="A85" s="103">
        <v>81</v>
      </c>
      <c r="B85" s="100">
        <v>81536</v>
      </c>
      <c r="C85" s="181">
        <v>0</v>
      </c>
      <c r="D85" s="183">
        <v>0</v>
      </c>
      <c r="E85" s="181">
        <v>28483</v>
      </c>
      <c r="F85" s="183">
        <v>31326</v>
      </c>
      <c r="G85" s="181">
        <v>19356</v>
      </c>
      <c r="H85" s="182">
        <v>2248</v>
      </c>
      <c r="I85" s="183">
        <v>123</v>
      </c>
    </row>
    <row r="86" spans="1:9" s="104" customFormat="1" ht="13.5" customHeight="1" x14ac:dyDescent="0.2">
      <c r="A86" s="103">
        <v>82</v>
      </c>
      <c r="B86" s="100">
        <v>55400</v>
      </c>
      <c r="C86" s="181">
        <v>0</v>
      </c>
      <c r="D86" s="183">
        <v>0</v>
      </c>
      <c r="E86" s="181">
        <v>18688</v>
      </c>
      <c r="F86" s="183">
        <v>20351</v>
      </c>
      <c r="G86" s="181">
        <v>14716</v>
      </c>
      <c r="H86" s="182">
        <v>1560</v>
      </c>
      <c r="I86" s="183">
        <v>85</v>
      </c>
    </row>
    <row r="87" spans="1:9" s="104" customFormat="1" ht="13.5" customHeight="1" x14ac:dyDescent="0.2">
      <c r="A87" s="103">
        <v>83</v>
      </c>
      <c r="B87" s="100">
        <v>47947</v>
      </c>
      <c r="C87" s="181">
        <v>0</v>
      </c>
      <c r="D87" s="183">
        <v>0</v>
      </c>
      <c r="E87" s="181">
        <v>15731</v>
      </c>
      <c r="F87" s="183">
        <v>17062</v>
      </c>
      <c r="G87" s="181">
        <v>13634</v>
      </c>
      <c r="H87" s="182">
        <v>1458</v>
      </c>
      <c r="I87" s="183">
        <v>62</v>
      </c>
    </row>
    <row r="88" spans="1:9" s="104" customFormat="1" ht="13.5" customHeight="1" x14ac:dyDescent="0.2">
      <c r="A88" s="103">
        <v>84</v>
      </c>
      <c r="B88" s="100">
        <v>44586</v>
      </c>
      <c r="C88" s="181">
        <v>0</v>
      </c>
      <c r="D88" s="183">
        <v>0</v>
      </c>
      <c r="E88" s="181">
        <v>13985</v>
      </c>
      <c r="F88" s="183">
        <v>15759</v>
      </c>
      <c r="G88" s="181">
        <v>13357</v>
      </c>
      <c r="H88" s="182">
        <v>1415</v>
      </c>
      <c r="I88" s="183">
        <v>70</v>
      </c>
    </row>
    <row r="89" spans="1:9" s="104" customFormat="1" ht="13.5" customHeight="1" x14ac:dyDescent="0.2">
      <c r="A89" s="103">
        <v>85</v>
      </c>
      <c r="B89" s="100">
        <v>40665</v>
      </c>
      <c r="C89" s="181">
        <v>0</v>
      </c>
      <c r="D89" s="183">
        <v>0</v>
      </c>
      <c r="E89" s="181">
        <v>12067</v>
      </c>
      <c r="F89" s="183">
        <v>14205</v>
      </c>
      <c r="G89" s="181">
        <v>12996</v>
      </c>
      <c r="H89" s="182">
        <v>1356</v>
      </c>
      <c r="I89" s="183">
        <v>41</v>
      </c>
    </row>
    <row r="90" spans="1:9" s="280" customFormat="1" ht="17.25" customHeight="1" x14ac:dyDescent="0.2">
      <c r="A90" s="275" t="s">
        <v>90</v>
      </c>
      <c r="B90" s="276">
        <v>244839</v>
      </c>
      <c r="C90" s="277">
        <v>0</v>
      </c>
      <c r="D90" s="278">
        <v>0</v>
      </c>
      <c r="E90" s="277">
        <v>58658</v>
      </c>
      <c r="F90" s="278">
        <v>86234</v>
      </c>
      <c r="G90" s="277">
        <v>90910</v>
      </c>
      <c r="H90" s="279">
        <v>8919</v>
      </c>
      <c r="I90" s="278">
        <v>118</v>
      </c>
    </row>
    <row r="91" spans="1:9" s="101" customFormat="1" ht="16.5" customHeight="1" x14ac:dyDescent="0.2">
      <c r="A91" s="101" t="s">
        <v>96</v>
      </c>
      <c r="F91" s="101" t="s">
        <v>245</v>
      </c>
    </row>
    <row r="92" spans="1:9" s="101" customFormat="1" ht="15" x14ac:dyDescent="0.2">
      <c r="A92" s="101" t="s">
        <v>366</v>
      </c>
      <c r="F92" s="101" t="s">
        <v>367</v>
      </c>
    </row>
    <row r="93" spans="1:9" s="324" customFormat="1" ht="15" x14ac:dyDescent="0.2">
      <c r="F93" s="324" t="s">
        <v>318</v>
      </c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19685039370078741" bottom="0.11811023622047245" header="0.15748031496062992" footer="0.19685039370078741"/>
  <pageSetup paperSize="9" scale="80" fitToHeight="2" orientation="landscape" r:id="rId1"/>
  <headerFooter alignWithMargins="0"/>
  <rowBreaks count="1" manualBreakCount="1">
    <brk id="4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20"/>
  <sheetViews>
    <sheetView showGridLines="0" zoomScale="80" zoomScaleNormal="80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263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69"/>
      <c r="B2" s="269"/>
      <c r="C2" s="269"/>
      <c r="D2" s="269"/>
      <c r="E2" s="269"/>
      <c r="F2" s="269"/>
      <c r="G2" s="269"/>
      <c r="H2" s="269"/>
      <c r="I2" s="269"/>
    </row>
    <row r="3" spans="1:9" ht="13.5" customHeight="1" x14ac:dyDescent="0.2">
      <c r="A3" s="458" t="s">
        <v>332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60" t="s">
        <v>97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246</v>
      </c>
      <c r="D6" s="455"/>
      <c r="E6" s="455" t="s">
        <v>247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3" customFormat="1" ht="19.5" customHeight="1" x14ac:dyDescent="0.2">
      <c r="A8" s="336" t="s">
        <v>88</v>
      </c>
      <c r="B8" s="123">
        <v>2065854</v>
      </c>
      <c r="C8" s="178">
        <v>84813</v>
      </c>
      <c r="D8" s="180">
        <v>42296</v>
      </c>
      <c r="E8" s="178">
        <v>650525</v>
      </c>
      <c r="F8" s="180">
        <v>876007</v>
      </c>
      <c r="G8" s="178">
        <v>334606</v>
      </c>
      <c r="H8" s="179">
        <v>37563</v>
      </c>
      <c r="I8" s="180">
        <v>40044</v>
      </c>
    </row>
    <row r="9" spans="1:9" s="104" customFormat="1" ht="18.75" customHeight="1" x14ac:dyDescent="0.2">
      <c r="A9" s="270" t="s">
        <v>89</v>
      </c>
      <c r="B9" s="271">
        <v>889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889</v>
      </c>
    </row>
    <row r="10" spans="1:9" s="104" customFormat="1" ht="13.5" customHeight="1" x14ac:dyDescent="0.2">
      <c r="A10" s="103">
        <v>6</v>
      </c>
      <c r="B10" s="100">
        <v>405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405</v>
      </c>
    </row>
    <row r="11" spans="1:9" s="104" customFormat="1" ht="13.5" customHeight="1" x14ac:dyDescent="0.2">
      <c r="A11" s="103">
        <v>7</v>
      </c>
      <c r="B11" s="100">
        <v>492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492</v>
      </c>
    </row>
    <row r="12" spans="1:9" s="104" customFormat="1" ht="13.5" customHeight="1" x14ac:dyDescent="0.2">
      <c r="A12" s="103">
        <v>8</v>
      </c>
      <c r="B12" s="100">
        <v>603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603</v>
      </c>
    </row>
    <row r="13" spans="1:9" s="104" customFormat="1" ht="13.5" customHeight="1" x14ac:dyDescent="0.2">
      <c r="A13" s="103">
        <v>9</v>
      </c>
      <c r="B13" s="100">
        <v>695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695</v>
      </c>
    </row>
    <row r="14" spans="1:9" s="104" customFormat="1" ht="21.75" customHeight="1" x14ac:dyDescent="0.2">
      <c r="A14" s="103">
        <v>10</v>
      </c>
      <c r="B14" s="100">
        <v>832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832</v>
      </c>
    </row>
    <row r="15" spans="1:9" s="104" customFormat="1" ht="13.5" customHeight="1" x14ac:dyDescent="0.2">
      <c r="A15" s="103">
        <v>11</v>
      </c>
      <c r="B15" s="100">
        <v>975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975</v>
      </c>
    </row>
    <row r="16" spans="1:9" s="104" customFormat="1" ht="13.5" customHeight="1" x14ac:dyDescent="0.2">
      <c r="A16" s="103">
        <v>12</v>
      </c>
      <c r="B16" s="100">
        <v>1151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1151</v>
      </c>
    </row>
    <row r="17" spans="1:9" s="104" customFormat="1" ht="13.5" customHeight="1" x14ac:dyDescent="0.2">
      <c r="A17" s="103">
        <v>13</v>
      </c>
      <c r="B17" s="100">
        <v>1294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1294</v>
      </c>
    </row>
    <row r="18" spans="1:9" s="104" customFormat="1" ht="13.5" customHeight="1" x14ac:dyDescent="0.2">
      <c r="A18" s="103">
        <v>14</v>
      </c>
      <c r="B18" s="100">
        <v>1420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1420</v>
      </c>
    </row>
    <row r="19" spans="1:9" s="104" customFormat="1" ht="13.5" customHeight="1" x14ac:dyDescent="0.2">
      <c r="A19" s="103">
        <v>15</v>
      </c>
      <c r="B19" s="100">
        <v>1770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1770</v>
      </c>
    </row>
    <row r="20" spans="1:9" s="104" customFormat="1" ht="13.5" customHeight="1" x14ac:dyDescent="0.2">
      <c r="A20" s="103">
        <v>16</v>
      </c>
      <c r="B20" s="100">
        <v>1961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1961</v>
      </c>
    </row>
    <row r="21" spans="1:9" s="104" customFormat="1" ht="13.5" customHeight="1" x14ac:dyDescent="0.2">
      <c r="A21" s="103">
        <v>17</v>
      </c>
      <c r="B21" s="100">
        <v>2318</v>
      </c>
      <c r="C21" s="181">
        <v>0</v>
      </c>
      <c r="D21" s="183">
        <v>1</v>
      </c>
      <c r="E21" s="181">
        <v>0</v>
      </c>
      <c r="F21" s="183">
        <v>0</v>
      </c>
      <c r="G21" s="181">
        <v>0</v>
      </c>
      <c r="H21" s="182">
        <v>0</v>
      </c>
      <c r="I21" s="183">
        <v>2317</v>
      </c>
    </row>
    <row r="22" spans="1:9" s="104" customFormat="1" ht="13.5" customHeight="1" x14ac:dyDescent="0.2">
      <c r="A22" s="103">
        <v>18</v>
      </c>
      <c r="B22" s="100">
        <v>1807</v>
      </c>
      <c r="C22" s="181">
        <v>1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1806</v>
      </c>
    </row>
    <row r="23" spans="1:9" s="104" customFormat="1" ht="13.5" customHeight="1" x14ac:dyDescent="0.2">
      <c r="A23" s="103">
        <v>19</v>
      </c>
      <c r="B23" s="100">
        <v>1364</v>
      </c>
      <c r="C23" s="181">
        <v>2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1362</v>
      </c>
    </row>
    <row r="24" spans="1:9" s="104" customFormat="1" ht="21.75" customHeight="1" x14ac:dyDescent="0.2">
      <c r="A24" s="103">
        <v>20</v>
      </c>
      <c r="B24" s="100">
        <v>1188</v>
      </c>
      <c r="C24" s="181">
        <v>4</v>
      </c>
      <c r="D24" s="183">
        <v>2</v>
      </c>
      <c r="E24" s="181">
        <v>0</v>
      </c>
      <c r="F24" s="183">
        <v>0</v>
      </c>
      <c r="G24" s="181">
        <v>0</v>
      </c>
      <c r="H24" s="182">
        <v>0</v>
      </c>
      <c r="I24" s="183">
        <v>1182</v>
      </c>
    </row>
    <row r="25" spans="1:9" s="104" customFormat="1" ht="13.5" customHeight="1" x14ac:dyDescent="0.2">
      <c r="A25" s="103">
        <v>21</v>
      </c>
      <c r="B25" s="100">
        <v>1063</v>
      </c>
      <c r="C25" s="181">
        <v>5</v>
      </c>
      <c r="D25" s="183">
        <v>3</v>
      </c>
      <c r="E25" s="181">
        <v>0</v>
      </c>
      <c r="F25" s="183">
        <v>0</v>
      </c>
      <c r="G25" s="181">
        <v>0</v>
      </c>
      <c r="H25" s="182">
        <v>0</v>
      </c>
      <c r="I25" s="183">
        <v>1055</v>
      </c>
    </row>
    <row r="26" spans="1:9" s="104" customFormat="1" ht="13.5" customHeight="1" x14ac:dyDescent="0.2">
      <c r="A26" s="103">
        <v>22</v>
      </c>
      <c r="B26" s="100">
        <v>1091</v>
      </c>
      <c r="C26" s="181">
        <v>14</v>
      </c>
      <c r="D26" s="183">
        <v>10</v>
      </c>
      <c r="E26" s="181">
        <v>0</v>
      </c>
      <c r="F26" s="183">
        <v>0</v>
      </c>
      <c r="G26" s="181">
        <v>0</v>
      </c>
      <c r="H26" s="182">
        <v>0</v>
      </c>
      <c r="I26" s="183">
        <v>1067</v>
      </c>
    </row>
    <row r="27" spans="1:9" s="104" customFormat="1" ht="13.5" customHeight="1" x14ac:dyDescent="0.2">
      <c r="A27" s="103">
        <v>23</v>
      </c>
      <c r="B27" s="100">
        <v>1039</v>
      </c>
      <c r="C27" s="181">
        <v>27</v>
      </c>
      <c r="D27" s="183">
        <v>13</v>
      </c>
      <c r="E27" s="181">
        <v>0</v>
      </c>
      <c r="F27" s="183">
        <v>0</v>
      </c>
      <c r="G27" s="181">
        <v>0</v>
      </c>
      <c r="H27" s="182">
        <v>0</v>
      </c>
      <c r="I27" s="183">
        <v>999</v>
      </c>
    </row>
    <row r="28" spans="1:9" s="104" customFormat="1" ht="13.5" customHeight="1" x14ac:dyDescent="0.2">
      <c r="A28" s="103">
        <v>24</v>
      </c>
      <c r="B28" s="100">
        <v>955</v>
      </c>
      <c r="C28" s="181">
        <v>38</v>
      </c>
      <c r="D28" s="183">
        <v>19</v>
      </c>
      <c r="E28" s="181">
        <v>0</v>
      </c>
      <c r="F28" s="183">
        <v>0</v>
      </c>
      <c r="G28" s="181">
        <v>5</v>
      </c>
      <c r="H28" s="182">
        <v>1</v>
      </c>
      <c r="I28" s="183">
        <v>892</v>
      </c>
    </row>
    <row r="29" spans="1:9" s="104" customFormat="1" ht="13.5" customHeight="1" x14ac:dyDescent="0.2">
      <c r="A29" s="103">
        <v>25</v>
      </c>
      <c r="B29" s="100">
        <v>886</v>
      </c>
      <c r="C29" s="181">
        <v>48</v>
      </c>
      <c r="D29" s="183">
        <v>17</v>
      </c>
      <c r="E29" s="181">
        <v>0</v>
      </c>
      <c r="F29" s="183">
        <v>0</v>
      </c>
      <c r="G29" s="181">
        <v>1</v>
      </c>
      <c r="H29" s="182">
        <v>0</v>
      </c>
      <c r="I29" s="183">
        <v>820</v>
      </c>
    </row>
    <row r="30" spans="1:9" s="104" customFormat="1" ht="13.5" customHeight="1" x14ac:dyDescent="0.2">
      <c r="A30" s="103">
        <v>26</v>
      </c>
      <c r="B30" s="100">
        <v>819</v>
      </c>
      <c r="C30" s="181">
        <v>62</v>
      </c>
      <c r="D30" s="183">
        <v>42</v>
      </c>
      <c r="E30" s="181">
        <v>0</v>
      </c>
      <c r="F30" s="183">
        <v>0</v>
      </c>
      <c r="G30" s="181">
        <v>11</v>
      </c>
      <c r="H30" s="182">
        <v>0</v>
      </c>
      <c r="I30" s="183">
        <v>704</v>
      </c>
    </row>
    <row r="31" spans="1:9" s="104" customFormat="1" ht="13.5" customHeight="1" x14ac:dyDescent="0.2">
      <c r="A31" s="103">
        <v>27</v>
      </c>
      <c r="B31" s="100">
        <v>318</v>
      </c>
      <c r="C31" s="181">
        <v>81</v>
      </c>
      <c r="D31" s="183">
        <v>48</v>
      </c>
      <c r="E31" s="181">
        <v>0</v>
      </c>
      <c r="F31" s="183">
        <v>0</v>
      </c>
      <c r="G31" s="181">
        <v>11</v>
      </c>
      <c r="H31" s="182">
        <v>1</v>
      </c>
      <c r="I31" s="183">
        <v>177</v>
      </c>
    </row>
    <row r="32" spans="1:9" s="104" customFormat="1" ht="13.5" customHeight="1" x14ac:dyDescent="0.2">
      <c r="A32" s="103">
        <v>28</v>
      </c>
      <c r="B32" s="100">
        <v>365</v>
      </c>
      <c r="C32" s="181">
        <v>120</v>
      </c>
      <c r="D32" s="183">
        <v>48</v>
      </c>
      <c r="E32" s="181">
        <v>0</v>
      </c>
      <c r="F32" s="183">
        <v>0</v>
      </c>
      <c r="G32" s="181">
        <v>15</v>
      </c>
      <c r="H32" s="182">
        <v>3</v>
      </c>
      <c r="I32" s="183">
        <v>179</v>
      </c>
    </row>
    <row r="33" spans="1:9" s="104" customFormat="1" ht="13.5" customHeight="1" x14ac:dyDescent="0.2">
      <c r="A33" s="103">
        <v>29</v>
      </c>
      <c r="B33" s="100">
        <v>378</v>
      </c>
      <c r="C33" s="181">
        <v>123</v>
      </c>
      <c r="D33" s="183">
        <v>75</v>
      </c>
      <c r="E33" s="181">
        <v>0</v>
      </c>
      <c r="F33" s="183">
        <v>0</v>
      </c>
      <c r="G33" s="181">
        <v>22</v>
      </c>
      <c r="H33" s="182">
        <v>3</v>
      </c>
      <c r="I33" s="183">
        <v>155</v>
      </c>
    </row>
    <row r="34" spans="1:9" s="104" customFormat="1" ht="21.75" customHeight="1" x14ac:dyDescent="0.2">
      <c r="A34" s="103">
        <v>30</v>
      </c>
      <c r="B34" s="100">
        <v>456</v>
      </c>
      <c r="C34" s="181">
        <v>156</v>
      </c>
      <c r="D34" s="183">
        <v>91</v>
      </c>
      <c r="E34" s="181">
        <v>0</v>
      </c>
      <c r="F34" s="183">
        <v>0</v>
      </c>
      <c r="G34" s="181">
        <v>31</v>
      </c>
      <c r="H34" s="182">
        <v>4</v>
      </c>
      <c r="I34" s="183">
        <v>174</v>
      </c>
    </row>
    <row r="35" spans="1:9" s="104" customFormat="1" ht="13.5" customHeight="1" x14ac:dyDescent="0.2">
      <c r="A35" s="103">
        <v>31</v>
      </c>
      <c r="B35" s="100">
        <v>509</v>
      </c>
      <c r="C35" s="181">
        <v>191</v>
      </c>
      <c r="D35" s="183">
        <v>129</v>
      </c>
      <c r="E35" s="181">
        <v>0</v>
      </c>
      <c r="F35" s="183">
        <v>0</v>
      </c>
      <c r="G35" s="181">
        <v>30</v>
      </c>
      <c r="H35" s="182">
        <v>3</v>
      </c>
      <c r="I35" s="183">
        <v>156</v>
      </c>
    </row>
    <row r="36" spans="1:9" s="104" customFormat="1" ht="13.5" customHeight="1" x14ac:dyDescent="0.2">
      <c r="A36" s="103">
        <v>32</v>
      </c>
      <c r="B36" s="100">
        <v>593</v>
      </c>
      <c r="C36" s="181">
        <v>222</v>
      </c>
      <c r="D36" s="183">
        <v>139</v>
      </c>
      <c r="E36" s="181">
        <v>0</v>
      </c>
      <c r="F36" s="183">
        <v>0</v>
      </c>
      <c r="G36" s="181">
        <v>42</v>
      </c>
      <c r="H36" s="182">
        <v>7</v>
      </c>
      <c r="I36" s="183">
        <v>183</v>
      </c>
    </row>
    <row r="37" spans="1:9" s="104" customFormat="1" ht="13.5" customHeight="1" x14ac:dyDescent="0.2">
      <c r="A37" s="103">
        <v>33</v>
      </c>
      <c r="B37" s="100">
        <v>691</v>
      </c>
      <c r="C37" s="181">
        <v>257</v>
      </c>
      <c r="D37" s="183">
        <v>182</v>
      </c>
      <c r="E37" s="181">
        <v>0</v>
      </c>
      <c r="F37" s="183">
        <v>0</v>
      </c>
      <c r="G37" s="181">
        <v>57</v>
      </c>
      <c r="H37" s="182">
        <v>8</v>
      </c>
      <c r="I37" s="183">
        <v>187</v>
      </c>
    </row>
    <row r="38" spans="1:9" s="104" customFormat="1" ht="13.5" customHeight="1" x14ac:dyDescent="0.2">
      <c r="A38" s="103">
        <v>34</v>
      </c>
      <c r="B38" s="100">
        <v>772</v>
      </c>
      <c r="C38" s="181">
        <v>314</v>
      </c>
      <c r="D38" s="183">
        <v>192</v>
      </c>
      <c r="E38" s="181">
        <v>0</v>
      </c>
      <c r="F38" s="183">
        <v>0</v>
      </c>
      <c r="G38" s="181">
        <v>76</v>
      </c>
      <c r="H38" s="182">
        <v>5</v>
      </c>
      <c r="I38" s="183">
        <v>185</v>
      </c>
    </row>
    <row r="39" spans="1:9" s="104" customFormat="1" ht="13.5" customHeight="1" x14ac:dyDescent="0.2">
      <c r="A39" s="103">
        <v>35</v>
      </c>
      <c r="B39" s="100">
        <v>944</v>
      </c>
      <c r="C39" s="181">
        <v>363</v>
      </c>
      <c r="D39" s="183">
        <v>271</v>
      </c>
      <c r="E39" s="181">
        <v>0</v>
      </c>
      <c r="F39" s="183">
        <v>0</v>
      </c>
      <c r="G39" s="181">
        <v>91</v>
      </c>
      <c r="H39" s="182">
        <v>15</v>
      </c>
      <c r="I39" s="183">
        <v>204</v>
      </c>
    </row>
    <row r="40" spans="1:9" s="104" customFormat="1" ht="13.5" customHeight="1" x14ac:dyDescent="0.2">
      <c r="A40" s="103">
        <v>36</v>
      </c>
      <c r="B40" s="100">
        <v>1034</v>
      </c>
      <c r="C40" s="181">
        <v>407</v>
      </c>
      <c r="D40" s="183">
        <v>306</v>
      </c>
      <c r="E40" s="181">
        <v>0</v>
      </c>
      <c r="F40" s="183">
        <v>0</v>
      </c>
      <c r="G40" s="181">
        <v>115</v>
      </c>
      <c r="H40" s="182">
        <v>13</v>
      </c>
      <c r="I40" s="183">
        <v>193</v>
      </c>
    </row>
    <row r="41" spans="1:9" s="104" customFormat="1" ht="13.5" customHeight="1" x14ac:dyDescent="0.2">
      <c r="A41" s="103">
        <v>37</v>
      </c>
      <c r="B41" s="100">
        <v>1150</v>
      </c>
      <c r="C41" s="181">
        <v>445</v>
      </c>
      <c r="D41" s="183">
        <v>346</v>
      </c>
      <c r="E41" s="181">
        <v>0</v>
      </c>
      <c r="F41" s="183">
        <v>0</v>
      </c>
      <c r="G41" s="181">
        <v>134</v>
      </c>
      <c r="H41" s="182">
        <v>21</v>
      </c>
      <c r="I41" s="183">
        <v>204</v>
      </c>
    </row>
    <row r="42" spans="1:9" s="104" customFormat="1" ht="13.5" customHeight="1" x14ac:dyDescent="0.2">
      <c r="A42" s="103">
        <v>38</v>
      </c>
      <c r="B42" s="100">
        <v>1303</v>
      </c>
      <c r="C42" s="181">
        <v>470</v>
      </c>
      <c r="D42" s="183">
        <v>399</v>
      </c>
      <c r="E42" s="181">
        <v>0</v>
      </c>
      <c r="F42" s="183">
        <v>0</v>
      </c>
      <c r="G42" s="181">
        <v>168</v>
      </c>
      <c r="H42" s="182">
        <v>12</v>
      </c>
      <c r="I42" s="183">
        <v>254</v>
      </c>
    </row>
    <row r="43" spans="1:9" s="104" customFormat="1" ht="13.5" customHeight="1" x14ac:dyDescent="0.2">
      <c r="A43" s="103">
        <v>39</v>
      </c>
      <c r="B43" s="100">
        <v>1476</v>
      </c>
      <c r="C43" s="181">
        <v>555</v>
      </c>
      <c r="D43" s="183">
        <v>412</v>
      </c>
      <c r="E43" s="181">
        <v>0</v>
      </c>
      <c r="F43" s="183">
        <v>0</v>
      </c>
      <c r="G43" s="181">
        <v>217</v>
      </c>
      <c r="H43" s="182">
        <v>16</v>
      </c>
      <c r="I43" s="183">
        <v>276</v>
      </c>
    </row>
    <row r="44" spans="1:9" s="104" customFormat="1" ht="21.75" customHeight="1" x14ac:dyDescent="0.2">
      <c r="A44" s="103">
        <v>40</v>
      </c>
      <c r="B44" s="100">
        <v>1504</v>
      </c>
      <c r="C44" s="181">
        <v>549</v>
      </c>
      <c r="D44" s="183">
        <v>428</v>
      </c>
      <c r="E44" s="181">
        <v>0</v>
      </c>
      <c r="F44" s="183">
        <v>0</v>
      </c>
      <c r="G44" s="181">
        <v>233</v>
      </c>
      <c r="H44" s="182">
        <v>26</v>
      </c>
      <c r="I44" s="183">
        <v>268</v>
      </c>
    </row>
    <row r="45" spans="1:9" s="104" customFormat="1" ht="13.5" customHeight="1" x14ac:dyDescent="0.2">
      <c r="A45" s="103">
        <v>41</v>
      </c>
      <c r="B45" s="100">
        <v>1584</v>
      </c>
      <c r="C45" s="181">
        <v>556</v>
      </c>
      <c r="D45" s="183">
        <v>527</v>
      </c>
      <c r="E45" s="181">
        <v>0</v>
      </c>
      <c r="F45" s="183">
        <v>0</v>
      </c>
      <c r="G45" s="181">
        <v>246</v>
      </c>
      <c r="H45" s="182">
        <v>28</v>
      </c>
      <c r="I45" s="183">
        <v>227</v>
      </c>
    </row>
    <row r="46" spans="1:9" s="104" customFormat="1" ht="13.5" customHeight="1" x14ac:dyDescent="0.2">
      <c r="A46" s="103">
        <v>42</v>
      </c>
      <c r="B46" s="100">
        <v>1806</v>
      </c>
      <c r="C46" s="181">
        <v>658</v>
      </c>
      <c r="D46" s="183">
        <v>578</v>
      </c>
      <c r="E46" s="181">
        <v>0</v>
      </c>
      <c r="F46" s="183">
        <v>0</v>
      </c>
      <c r="G46" s="181">
        <v>316</v>
      </c>
      <c r="H46" s="182">
        <v>32</v>
      </c>
      <c r="I46" s="183">
        <v>222</v>
      </c>
    </row>
    <row r="47" spans="1:9" s="104" customFormat="1" ht="13.5" customHeight="1" x14ac:dyDescent="0.2">
      <c r="A47" s="103">
        <v>43</v>
      </c>
      <c r="B47" s="100">
        <v>2064</v>
      </c>
      <c r="C47" s="181">
        <v>723</v>
      </c>
      <c r="D47" s="183">
        <v>669</v>
      </c>
      <c r="E47" s="181">
        <v>0</v>
      </c>
      <c r="F47" s="183">
        <v>0</v>
      </c>
      <c r="G47" s="181">
        <v>372</v>
      </c>
      <c r="H47" s="182">
        <v>37</v>
      </c>
      <c r="I47" s="183">
        <v>263</v>
      </c>
    </row>
    <row r="48" spans="1:9" s="104" customFormat="1" ht="13.5" customHeight="1" x14ac:dyDescent="0.2">
      <c r="A48" s="103">
        <v>44</v>
      </c>
      <c r="B48" s="100">
        <v>2198</v>
      </c>
      <c r="C48" s="181">
        <v>726</v>
      </c>
      <c r="D48" s="183">
        <v>689</v>
      </c>
      <c r="E48" s="181">
        <v>0</v>
      </c>
      <c r="F48" s="183">
        <v>0</v>
      </c>
      <c r="G48" s="181">
        <v>413</v>
      </c>
      <c r="H48" s="182">
        <v>59</v>
      </c>
      <c r="I48" s="183">
        <v>311</v>
      </c>
    </row>
    <row r="49" spans="1:9" s="104" customFormat="1" ht="13.5" customHeight="1" x14ac:dyDescent="0.2">
      <c r="A49" s="103">
        <v>45</v>
      </c>
      <c r="B49" s="100">
        <v>2502</v>
      </c>
      <c r="C49" s="181">
        <v>840</v>
      </c>
      <c r="D49" s="183">
        <v>838</v>
      </c>
      <c r="E49" s="181">
        <v>0</v>
      </c>
      <c r="F49" s="183">
        <v>0</v>
      </c>
      <c r="G49" s="181">
        <v>474</v>
      </c>
      <c r="H49" s="182">
        <v>57</v>
      </c>
      <c r="I49" s="183">
        <v>293</v>
      </c>
    </row>
    <row r="50" spans="1:9" s="104" customFormat="1" ht="13.5" customHeight="1" x14ac:dyDescent="0.2">
      <c r="A50" s="103">
        <v>46</v>
      </c>
      <c r="B50" s="100">
        <v>2748</v>
      </c>
      <c r="C50" s="181">
        <v>917</v>
      </c>
      <c r="D50" s="183">
        <v>888</v>
      </c>
      <c r="E50" s="181">
        <v>0</v>
      </c>
      <c r="F50" s="183">
        <v>0</v>
      </c>
      <c r="G50" s="181">
        <v>565</v>
      </c>
      <c r="H50" s="182">
        <v>67</v>
      </c>
      <c r="I50" s="183">
        <v>311</v>
      </c>
    </row>
    <row r="51" spans="1:9" s="104" customFormat="1" ht="13.5" customHeight="1" x14ac:dyDescent="0.2">
      <c r="A51" s="103">
        <v>47</v>
      </c>
      <c r="B51" s="100">
        <v>3093</v>
      </c>
      <c r="C51" s="181">
        <v>946</v>
      </c>
      <c r="D51" s="183">
        <v>1099</v>
      </c>
      <c r="E51" s="181">
        <v>0</v>
      </c>
      <c r="F51" s="183">
        <v>0</v>
      </c>
      <c r="G51" s="181">
        <v>605</v>
      </c>
      <c r="H51" s="182">
        <v>92</v>
      </c>
      <c r="I51" s="183">
        <v>351</v>
      </c>
    </row>
    <row r="52" spans="1:9" s="104" customFormat="1" ht="13.5" customHeight="1" x14ac:dyDescent="0.2">
      <c r="A52" s="103">
        <v>48</v>
      </c>
      <c r="B52" s="100">
        <v>3614</v>
      </c>
      <c r="C52" s="181">
        <v>1157</v>
      </c>
      <c r="D52" s="183">
        <v>1190</v>
      </c>
      <c r="E52" s="181">
        <v>0</v>
      </c>
      <c r="F52" s="183">
        <v>0</v>
      </c>
      <c r="G52" s="181">
        <v>779</v>
      </c>
      <c r="H52" s="182">
        <v>104</v>
      </c>
      <c r="I52" s="183">
        <v>384</v>
      </c>
    </row>
    <row r="53" spans="1:9" s="104" customFormat="1" ht="13.5" customHeight="1" x14ac:dyDescent="0.2">
      <c r="A53" s="103">
        <v>49</v>
      </c>
      <c r="B53" s="100">
        <v>4002</v>
      </c>
      <c r="C53" s="181">
        <v>1296</v>
      </c>
      <c r="D53" s="183">
        <v>1321</v>
      </c>
      <c r="E53" s="181">
        <v>0</v>
      </c>
      <c r="F53" s="183">
        <v>0</v>
      </c>
      <c r="G53" s="181">
        <v>884</v>
      </c>
      <c r="H53" s="182">
        <v>102</v>
      </c>
      <c r="I53" s="183">
        <v>399</v>
      </c>
    </row>
    <row r="54" spans="1:9" s="104" customFormat="1" ht="21.75" customHeight="1" x14ac:dyDescent="0.2">
      <c r="A54" s="103">
        <v>50</v>
      </c>
      <c r="B54" s="100">
        <v>4649</v>
      </c>
      <c r="C54" s="181">
        <v>1487</v>
      </c>
      <c r="D54" s="183">
        <v>1522</v>
      </c>
      <c r="E54" s="181">
        <v>0</v>
      </c>
      <c r="F54" s="183">
        <v>0</v>
      </c>
      <c r="G54" s="181">
        <v>1054</v>
      </c>
      <c r="H54" s="182">
        <v>142</v>
      </c>
      <c r="I54" s="183">
        <v>444</v>
      </c>
    </row>
    <row r="55" spans="1:9" s="104" customFormat="1" ht="13.5" customHeight="1" x14ac:dyDescent="0.2">
      <c r="A55" s="103">
        <v>51</v>
      </c>
      <c r="B55" s="100">
        <v>5476</v>
      </c>
      <c r="C55" s="181">
        <v>1757</v>
      </c>
      <c r="D55" s="183">
        <v>1853</v>
      </c>
      <c r="E55" s="181">
        <v>0</v>
      </c>
      <c r="F55" s="183">
        <v>0</v>
      </c>
      <c r="G55" s="181">
        <v>1215</v>
      </c>
      <c r="H55" s="182">
        <v>160</v>
      </c>
      <c r="I55" s="183">
        <v>491</v>
      </c>
    </row>
    <row r="56" spans="1:9" s="104" customFormat="1" ht="13.5" customHeight="1" x14ac:dyDescent="0.2">
      <c r="A56" s="103">
        <v>52</v>
      </c>
      <c r="B56" s="100">
        <v>6170</v>
      </c>
      <c r="C56" s="181">
        <v>2080</v>
      </c>
      <c r="D56" s="183">
        <v>2029</v>
      </c>
      <c r="E56" s="181">
        <v>0</v>
      </c>
      <c r="F56" s="183">
        <v>0</v>
      </c>
      <c r="G56" s="181">
        <v>1349</v>
      </c>
      <c r="H56" s="182">
        <v>201</v>
      </c>
      <c r="I56" s="183">
        <v>511</v>
      </c>
    </row>
    <row r="57" spans="1:9" s="104" customFormat="1" ht="13.5" customHeight="1" x14ac:dyDescent="0.2">
      <c r="A57" s="103">
        <v>53</v>
      </c>
      <c r="B57" s="100">
        <v>6892</v>
      </c>
      <c r="C57" s="181">
        <v>2294</v>
      </c>
      <c r="D57" s="183">
        <v>2319</v>
      </c>
      <c r="E57" s="181">
        <v>0</v>
      </c>
      <c r="F57" s="183">
        <v>0</v>
      </c>
      <c r="G57" s="181">
        <v>1494</v>
      </c>
      <c r="H57" s="182">
        <v>220</v>
      </c>
      <c r="I57" s="183">
        <v>565</v>
      </c>
    </row>
    <row r="58" spans="1:9" s="104" customFormat="1" ht="13.5" customHeight="1" x14ac:dyDescent="0.2">
      <c r="A58" s="103">
        <v>54</v>
      </c>
      <c r="B58" s="100">
        <v>7621</v>
      </c>
      <c r="C58" s="181">
        <v>2571</v>
      </c>
      <c r="D58" s="183">
        <v>2548</v>
      </c>
      <c r="E58" s="181">
        <v>0</v>
      </c>
      <c r="F58" s="183">
        <v>0</v>
      </c>
      <c r="G58" s="181">
        <v>1747</v>
      </c>
      <c r="H58" s="182">
        <v>231</v>
      </c>
      <c r="I58" s="183">
        <v>524</v>
      </c>
    </row>
    <row r="59" spans="1:9" s="104" customFormat="1" ht="13.5" customHeight="1" x14ac:dyDescent="0.2">
      <c r="A59" s="103">
        <v>55</v>
      </c>
      <c r="B59" s="100">
        <v>8818</v>
      </c>
      <c r="C59" s="181">
        <v>2993</v>
      </c>
      <c r="D59" s="183">
        <v>2983</v>
      </c>
      <c r="E59" s="181">
        <v>0</v>
      </c>
      <c r="F59" s="183">
        <v>0</v>
      </c>
      <c r="G59" s="181">
        <v>2049</v>
      </c>
      <c r="H59" s="182">
        <v>258</v>
      </c>
      <c r="I59" s="183">
        <v>535</v>
      </c>
    </row>
    <row r="60" spans="1:9" s="104" customFormat="1" ht="13.5" customHeight="1" x14ac:dyDescent="0.2">
      <c r="A60" s="103">
        <v>56</v>
      </c>
      <c r="B60" s="100">
        <v>10008</v>
      </c>
      <c r="C60" s="181">
        <v>3513</v>
      </c>
      <c r="D60" s="183">
        <v>3378</v>
      </c>
      <c r="E60" s="181">
        <v>0</v>
      </c>
      <c r="F60" s="183">
        <v>0</v>
      </c>
      <c r="G60" s="181">
        <v>2261</v>
      </c>
      <c r="H60" s="182">
        <v>361</v>
      </c>
      <c r="I60" s="183">
        <v>495</v>
      </c>
    </row>
    <row r="61" spans="1:9" s="104" customFormat="1" ht="13.5" customHeight="1" x14ac:dyDescent="0.2">
      <c r="A61" s="103">
        <v>57</v>
      </c>
      <c r="B61" s="100">
        <v>13270</v>
      </c>
      <c r="C61" s="181">
        <v>4498</v>
      </c>
      <c r="D61" s="183">
        <v>4293</v>
      </c>
      <c r="E61" s="181">
        <v>0</v>
      </c>
      <c r="F61" s="183">
        <v>1010</v>
      </c>
      <c r="G61" s="181">
        <v>2606</v>
      </c>
      <c r="H61" s="182">
        <v>328</v>
      </c>
      <c r="I61" s="183">
        <v>535</v>
      </c>
    </row>
    <row r="62" spans="1:9" s="104" customFormat="1" ht="13.5" customHeight="1" x14ac:dyDescent="0.2">
      <c r="A62" s="103">
        <v>58</v>
      </c>
      <c r="B62" s="100">
        <v>15249</v>
      </c>
      <c r="C62" s="181">
        <v>5194</v>
      </c>
      <c r="D62" s="183">
        <v>4716</v>
      </c>
      <c r="E62" s="181">
        <v>0</v>
      </c>
      <c r="F62" s="183">
        <v>1485</v>
      </c>
      <c r="G62" s="181">
        <v>2940</v>
      </c>
      <c r="H62" s="182">
        <v>419</v>
      </c>
      <c r="I62" s="183">
        <v>495</v>
      </c>
    </row>
    <row r="63" spans="1:9" s="104" customFormat="1" ht="13.5" customHeight="1" x14ac:dyDescent="0.2">
      <c r="A63" s="103">
        <v>59</v>
      </c>
      <c r="B63" s="100">
        <v>17648</v>
      </c>
      <c r="C63" s="181">
        <v>5761</v>
      </c>
      <c r="D63" s="183">
        <v>5310</v>
      </c>
      <c r="E63" s="181">
        <v>0</v>
      </c>
      <c r="F63" s="183">
        <v>2326</v>
      </c>
      <c r="G63" s="181">
        <v>3304</v>
      </c>
      <c r="H63" s="182">
        <v>444</v>
      </c>
      <c r="I63" s="183">
        <v>503</v>
      </c>
    </row>
    <row r="64" spans="1:9" s="104" customFormat="1" ht="21.75" customHeight="1" x14ac:dyDescent="0.2">
      <c r="A64" s="103">
        <v>60</v>
      </c>
      <c r="B64" s="100">
        <v>55236</v>
      </c>
      <c r="C64" s="181">
        <v>6540</v>
      </c>
      <c r="D64" s="183">
        <v>373</v>
      </c>
      <c r="E64" s="181">
        <v>2826</v>
      </c>
      <c r="F64" s="183">
        <v>40943</v>
      </c>
      <c r="G64" s="181">
        <v>3677</v>
      </c>
      <c r="H64" s="182">
        <v>448</v>
      </c>
      <c r="I64" s="183">
        <v>429</v>
      </c>
    </row>
    <row r="65" spans="1:9" s="104" customFormat="1" ht="13.5" customHeight="1" x14ac:dyDescent="0.2">
      <c r="A65" s="103">
        <v>61</v>
      </c>
      <c r="B65" s="100">
        <v>61461</v>
      </c>
      <c r="C65" s="181">
        <v>7457</v>
      </c>
      <c r="D65" s="183">
        <v>0</v>
      </c>
      <c r="E65" s="181">
        <v>4765</v>
      </c>
      <c r="F65" s="183">
        <v>44391</v>
      </c>
      <c r="G65" s="181">
        <v>3954</v>
      </c>
      <c r="H65" s="182">
        <v>489</v>
      </c>
      <c r="I65" s="183">
        <v>405</v>
      </c>
    </row>
    <row r="66" spans="1:9" s="104" customFormat="1" ht="13.5" customHeight="1" x14ac:dyDescent="0.2">
      <c r="A66" s="103">
        <v>62</v>
      </c>
      <c r="B66" s="100">
        <v>72814</v>
      </c>
      <c r="C66" s="181">
        <v>7800</v>
      </c>
      <c r="D66" s="183">
        <v>0</v>
      </c>
      <c r="E66" s="181">
        <v>16676</v>
      </c>
      <c r="F66" s="183">
        <v>43110</v>
      </c>
      <c r="G66" s="181">
        <v>4324</v>
      </c>
      <c r="H66" s="182">
        <v>553</v>
      </c>
      <c r="I66" s="183">
        <v>351</v>
      </c>
    </row>
    <row r="67" spans="1:9" s="104" customFormat="1" ht="13.5" customHeight="1" x14ac:dyDescent="0.2">
      <c r="A67" s="103">
        <v>63</v>
      </c>
      <c r="B67" s="100">
        <v>76482</v>
      </c>
      <c r="C67" s="181">
        <v>8521</v>
      </c>
      <c r="D67" s="183">
        <v>0</v>
      </c>
      <c r="E67" s="181">
        <v>19538</v>
      </c>
      <c r="F67" s="183">
        <v>42806</v>
      </c>
      <c r="G67" s="181">
        <v>4695</v>
      </c>
      <c r="H67" s="182">
        <v>572</v>
      </c>
      <c r="I67" s="183">
        <v>350</v>
      </c>
    </row>
    <row r="68" spans="1:9" s="104" customFormat="1" ht="13.5" customHeight="1" x14ac:dyDescent="0.2">
      <c r="A68" s="103">
        <v>64</v>
      </c>
      <c r="B68" s="100">
        <v>77760</v>
      </c>
      <c r="C68" s="181">
        <v>9394</v>
      </c>
      <c r="D68" s="183">
        <v>0</v>
      </c>
      <c r="E68" s="181">
        <v>19681</v>
      </c>
      <c r="F68" s="183">
        <v>42280</v>
      </c>
      <c r="G68" s="181">
        <v>5470</v>
      </c>
      <c r="H68" s="182">
        <v>615</v>
      </c>
      <c r="I68" s="183">
        <v>320</v>
      </c>
    </row>
    <row r="69" spans="1:9" s="104" customFormat="1" ht="13.5" customHeight="1" x14ac:dyDescent="0.2">
      <c r="A69" s="103">
        <v>65</v>
      </c>
      <c r="B69" s="100">
        <v>80607</v>
      </c>
      <c r="C69" s="181">
        <v>680</v>
      </c>
      <c r="D69" s="183">
        <v>0</v>
      </c>
      <c r="E69" s="181">
        <v>33693</v>
      </c>
      <c r="F69" s="183">
        <v>39611</v>
      </c>
      <c r="G69" s="181">
        <v>5691</v>
      </c>
      <c r="H69" s="182">
        <v>663</v>
      </c>
      <c r="I69" s="183">
        <v>269</v>
      </c>
    </row>
    <row r="70" spans="1:9" s="104" customFormat="1" ht="13.5" customHeight="1" x14ac:dyDescent="0.2">
      <c r="A70" s="103">
        <v>66</v>
      </c>
      <c r="B70" s="100">
        <v>78294</v>
      </c>
      <c r="C70" s="181">
        <v>0</v>
      </c>
      <c r="D70" s="183">
        <v>0</v>
      </c>
      <c r="E70" s="181">
        <v>33900</v>
      </c>
      <c r="F70" s="183">
        <v>37204</v>
      </c>
      <c r="G70" s="181">
        <v>6294</v>
      </c>
      <c r="H70" s="182">
        <v>669</v>
      </c>
      <c r="I70" s="183">
        <v>227</v>
      </c>
    </row>
    <row r="71" spans="1:9" s="104" customFormat="1" ht="13.5" customHeight="1" x14ac:dyDescent="0.2">
      <c r="A71" s="103">
        <v>67</v>
      </c>
      <c r="B71" s="100">
        <v>76878</v>
      </c>
      <c r="C71" s="181">
        <v>0</v>
      </c>
      <c r="D71" s="183">
        <v>0</v>
      </c>
      <c r="E71" s="181">
        <v>33383</v>
      </c>
      <c r="F71" s="183">
        <v>35836</v>
      </c>
      <c r="G71" s="181">
        <v>6707</v>
      </c>
      <c r="H71" s="182">
        <v>742</v>
      </c>
      <c r="I71" s="183">
        <v>210</v>
      </c>
    </row>
    <row r="72" spans="1:9" s="104" customFormat="1" ht="13.5" customHeight="1" x14ac:dyDescent="0.2">
      <c r="A72" s="103">
        <v>68</v>
      </c>
      <c r="B72" s="100">
        <v>77353</v>
      </c>
      <c r="C72" s="181">
        <v>0</v>
      </c>
      <c r="D72" s="183">
        <v>0</v>
      </c>
      <c r="E72" s="181">
        <v>33555</v>
      </c>
      <c r="F72" s="183">
        <v>35331</v>
      </c>
      <c r="G72" s="181">
        <v>7388</v>
      </c>
      <c r="H72" s="182">
        <v>872</v>
      </c>
      <c r="I72" s="183">
        <v>207</v>
      </c>
    </row>
    <row r="73" spans="1:9" s="104" customFormat="1" ht="13.5" customHeight="1" x14ac:dyDescent="0.2">
      <c r="A73" s="103">
        <v>69</v>
      </c>
      <c r="B73" s="100">
        <v>73687</v>
      </c>
      <c r="C73" s="181">
        <v>0</v>
      </c>
      <c r="D73" s="183">
        <v>0</v>
      </c>
      <c r="E73" s="181">
        <v>31967</v>
      </c>
      <c r="F73" s="183">
        <v>33063</v>
      </c>
      <c r="G73" s="181">
        <v>7560</v>
      </c>
      <c r="H73" s="182">
        <v>903</v>
      </c>
      <c r="I73" s="183">
        <v>194</v>
      </c>
    </row>
    <row r="74" spans="1:9" s="104" customFormat="1" ht="21.75" customHeight="1" x14ac:dyDescent="0.2">
      <c r="A74" s="103">
        <v>70</v>
      </c>
      <c r="B74" s="100">
        <v>76234</v>
      </c>
      <c r="C74" s="181">
        <v>0</v>
      </c>
      <c r="D74" s="183">
        <v>0</v>
      </c>
      <c r="E74" s="181">
        <v>32650</v>
      </c>
      <c r="F74" s="183">
        <v>33665</v>
      </c>
      <c r="G74" s="181">
        <v>8748</v>
      </c>
      <c r="H74" s="182">
        <v>992</v>
      </c>
      <c r="I74" s="183">
        <v>179</v>
      </c>
    </row>
    <row r="75" spans="1:9" s="104" customFormat="1" ht="13.5" customHeight="1" x14ac:dyDescent="0.2">
      <c r="A75" s="103">
        <v>71</v>
      </c>
      <c r="B75" s="100">
        <v>76108</v>
      </c>
      <c r="C75" s="181">
        <v>0</v>
      </c>
      <c r="D75" s="183">
        <v>0</v>
      </c>
      <c r="E75" s="181">
        <v>32006</v>
      </c>
      <c r="F75" s="183">
        <v>33612</v>
      </c>
      <c r="G75" s="181">
        <v>9236</v>
      </c>
      <c r="H75" s="182">
        <v>1087</v>
      </c>
      <c r="I75" s="183">
        <v>167</v>
      </c>
    </row>
    <row r="76" spans="1:9" s="104" customFormat="1" ht="13.5" customHeight="1" x14ac:dyDescent="0.2">
      <c r="A76" s="103">
        <v>72</v>
      </c>
      <c r="B76" s="100">
        <v>77319</v>
      </c>
      <c r="C76" s="181">
        <v>0</v>
      </c>
      <c r="D76" s="183">
        <v>0</v>
      </c>
      <c r="E76" s="181">
        <v>31897</v>
      </c>
      <c r="F76" s="183">
        <v>33975</v>
      </c>
      <c r="G76" s="181">
        <v>10050</v>
      </c>
      <c r="H76" s="182">
        <v>1230</v>
      </c>
      <c r="I76" s="183">
        <v>167</v>
      </c>
    </row>
    <row r="77" spans="1:9" s="104" customFormat="1" ht="13.5" customHeight="1" x14ac:dyDescent="0.2">
      <c r="A77" s="103">
        <v>73</v>
      </c>
      <c r="B77" s="100">
        <v>77176</v>
      </c>
      <c r="C77" s="181">
        <v>0</v>
      </c>
      <c r="D77" s="183">
        <v>0</v>
      </c>
      <c r="E77" s="181">
        <v>31437</v>
      </c>
      <c r="F77" s="183">
        <v>33508</v>
      </c>
      <c r="G77" s="181">
        <v>10706</v>
      </c>
      <c r="H77" s="182">
        <v>1343</v>
      </c>
      <c r="I77" s="183">
        <v>182</v>
      </c>
    </row>
    <row r="78" spans="1:9" s="104" customFormat="1" ht="13.5" customHeight="1" x14ac:dyDescent="0.2">
      <c r="A78" s="103">
        <v>74</v>
      </c>
      <c r="B78" s="100">
        <v>64836</v>
      </c>
      <c r="C78" s="181">
        <v>0</v>
      </c>
      <c r="D78" s="183">
        <v>0</v>
      </c>
      <c r="E78" s="181">
        <v>26331</v>
      </c>
      <c r="F78" s="183">
        <v>27616</v>
      </c>
      <c r="G78" s="181">
        <v>9622</v>
      </c>
      <c r="H78" s="182">
        <v>1130</v>
      </c>
      <c r="I78" s="183">
        <v>137</v>
      </c>
    </row>
    <row r="79" spans="1:9" s="104" customFormat="1" ht="13.5" customHeight="1" x14ac:dyDescent="0.2">
      <c r="A79" s="103">
        <v>75</v>
      </c>
      <c r="B79" s="100">
        <v>53520</v>
      </c>
      <c r="C79" s="181">
        <v>0</v>
      </c>
      <c r="D79" s="183">
        <v>0</v>
      </c>
      <c r="E79" s="181">
        <v>21231</v>
      </c>
      <c r="F79" s="183">
        <v>22724</v>
      </c>
      <c r="G79" s="181">
        <v>8463</v>
      </c>
      <c r="H79" s="182">
        <v>1001</v>
      </c>
      <c r="I79" s="183">
        <v>101</v>
      </c>
    </row>
    <row r="80" spans="1:9" s="104" customFormat="1" ht="13.5" customHeight="1" x14ac:dyDescent="0.2">
      <c r="A80" s="103">
        <v>76</v>
      </c>
      <c r="B80" s="100">
        <v>66765</v>
      </c>
      <c r="C80" s="181">
        <v>0</v>
      </c>
      <c r="D80" s="183">
        <v>0</v>
      </c>
      <c r="E80" s="181">
        <v>25718</v>
      </c>
      <c r="F80" s="183">
        <v>28414</v>
      </c>
      <c r="G80" s="181">
        <v>11196</v>
      </c>
      <c r="H80" s="182">
        <v>1335</v>
      </c>
      <c r="I80" s="183">
        <v>102</v>
      </c>
    </row>
    <row r="81" spans="1:9" s="104" customFormat="1" ht="13.5" customHeight="1" x14ac:dyDescent="0.2">
      <c r="A81" s="103">
        <v>77</v>
      </c>
      <c r="B81" s="100">
        <v>64512</v>
      </c>
      <c r="C81" s="181">
        <v>0</v>
      </c>
      <c r="D81" s="183">
        <v>0</v>
      </c>
      <c r="E81" s="181">
        <v>24602</v>
      </c>
      <c r="F81" s="183">
        <v>27070</v>
      </c>
      <c r="G81" s="181">
        <v>11301</v>
      </c>
      <c r="H81" s="182">
        <v>1416</v>
      </c>
      <c r="I81" s="183">
        <v>123</v>
      </c>
    </row>
    <row r="82" spans="1:9" s="104" customFormat="1" ht="13.5" customHeight="1" x14ac:dyDescent="0.2">
      <c r="A82" s="103">
        <v>78</v>
      </c>
      <c r="B82" s="100">
        <v>62962</v>
      </c>
      <c r="C82" s="181">
        <v>0</v>
      </c>
      <c r="D82" s="183">
        <v>0</v>
      </c>
      <c r="E82" s="181">
        <v>23836</v>
      </c>
      <c r="F82" s="183">
        <v>25952</v>
      </c>
      <c r="G82" s="181">
        <v>11683</v>
      </c>
      <c r="H82" s="182">
        <v>1410</v>
      </c>
      <c r="I82" s="183">
        <v>81</v>
      </c>
    </row>
    <row r="83" spans="1:9" s="104" customFormat="1" ht="13.5" customHeight="1" x14ac:dyDescent="0.2">
      <c r="A83" s="103">
        <v>79</v>
      </c>
      <c r="B83" s="100">
        <v>69906</v>
      </c>
      <c r="C83" s="181">
        <v>0</v>
      </c>
      <c r="D83" s="183">
        <v>0</v>
      </c>
      <c r="E83" s="181">
        <v>25713</v>
      </c>
      <c r="F83" s="183">
        <v>28526</v>
      </c>
      <c r="G83" s="181">
        <v>13911</v>
      </c>
      <c r="H83" s="182">
        <v>1663</v>
      </c>
      <c r="I83" s="183">
        <v>93</v>
      </c>
    </row>
    <row r="84" spans="1:9" s="104" customFormat="1" ht="21.75" customHeight="1" x14ac:dyDescent="0.2">
      <c r="A84" s="103">
        <v>80</v>
      </c>
      <c r="B84" s="100">
        <v>72849</v>
      </c>
      <c r="C84" s="181">
        <v>0</v>
      </c>
      <c r="D84" s="183">
        <v>0</v>
      </c>
      <c r="E84" s="181">
        <v>26245</v>
      </c>
      <c r="F84" s="183">
        <v>28854</v>
      </c>
      <c r="G84" s="181">
        <v>15741</v>
      </c>
      <c r="H84" s="182">
        <v>1911</v>
      </c>
      <c r="I84" s="183">
        <v>98</v>
      </c>
    </row>
    <row r="85" spans="1:9" s="104" customFormat="1" ht="13.5" customHeight="1" x14ac:dyDescent="0.2">
      <c r="A85" s="103">
        <v>81</v>
      </c>
      <c r="B85" s="100">
        <v>67666</v>
      </c>
      <c r="C85" s="181">
        <v>0</v>
      </c>
      <c r="D85" s="183">
        <v>0</v>
      </c>
      <c r="E85" s="181">
        <v>23700</v>
      </c>
      <c r="F85" s="183">
        <v>26282</v>
      </c>
      <c r="G85" s="181">
        <v>15807</v>
      </c>
      <c r="H85" s="182">
        <v>1800</v>
      </c>
      <c r="I85" s="183">
        <v>77</v>
      </c>
    </row>
    <row r="86" spans="1:9" s="104" customFormat="1" ht="13.5" customHeight="1" x14ac:dyDescent="0.2">
      <c r="A86" s="103">
        <v>82</v>
      </c>
      <c r="B86" s="100">
        <v>45247</v>
      </c>
      <c r="C86" s="181">
        <v>0</v>
      </c>
      <c r="D86" s="183">
        <v>0</v>
      </c>
      <c r="E86" s="181">
        <v>15245</v>
      </c>
      <c r="F86" s="183">
        <v>16790</v>
      </c>
      <c r="G86" s="181">
        <v>11962</v>
      </c>
      <c r="H86" s="182">
        <v>1200</v>
      </c>
      <c r="I86" s="183">
        <v>50</v>
      </c>
    </row>
    <row r="87" spans="1:9" s="104" customFormat="1" ht="13.5" customHeight="1" x14ac:dyDescent="0.2">
      <c r="A87" s="103">
        <v>83</v>
      </c>
      <c r="B87" s="100">
        <v>38725</v>
      </c>
      <c r="C87" s="181">
        <v>0</v>
      </c>
      <c r="D87" s="183">
        <v>0</v>
      </c>
      <c r="E87" s="181">
        <v>12688</v>
      </c>
      <c r="F87" s="183">
        <v>13914</v>
      </c>
      <c r="G87" s="181">
        <v>10983</v>
      </c>
      <c r="H87" s="182">
        <v>1103</v>
      </c>
      <c r="I87" s="183">
        <v>37</v>
      </c>
    </row>
    <row r="88" spans="1:9" s="104" customFormat="1" ht="13.5" customHeight="1" x14ac:dyDescent="0.2">
      <c r="A88" s="103">
        <v>84</v>
      </c>
      <c r="B88" s="100">
        <v>35843</v>
      </c>
      <c r="C88" s="181">
        <v>0</v>
      </c>
      <c r="D88" s="183">
        <v>0</v>
      </c>
      <c r="E88" s="181">
        <v>11261</v>
      </c>
      <c r="F88" s="183">
        <v>12790</v>
      </c>
      <c r="G88" s="181">
        <v>10669</v>
      </c>
      <c r="H88" s="182">
        <v>1081</v>
      </c>
      <c r="I88" s="183">
        <v>42</v>
      </c>
    </row>
    <row r="89" spans="1:9" s="104" customFormat="1" ht="13.5" customHeight="1" x14ac:dyDescent="0.2">
      <c r="A89" s="103">
        <v>85</v>
      </c>
      <c r="B89" s="100">
        <v>32603</v>
      </c>
      <c r="C89" s="181">
        <v>0</v>
      </c>
      <c r="D89" s="183">
        <v>0</v>
      </c>
      <c r="E89" s="181">
        <v>9638</v>
      </c>
      <c r="F89" s="183">
        <v>11521</v>
      </c>
      <c r="G89" s="181">
        <v>10375</v>
      </c>
      <c r="H89" s="182">
        <v>1037</v>
      </c>
      <c r="I89" s="183">
        <v>32</v>
      </c>
    </row>
    <row r="90" spans="1:9" s="280" customFormat="1" ht="17.25" customHeight="1" x14ac:dyDescent="0.2">
      <c r="A90" s="275" t="s">
        <v>90</v>
      </c>
      <c r="B90" s="276">
        <v>197089</v>
      </c>
      <c r="C90" s="277">
        <v>0</v>
      </c>
      <c r="D90" s="278">
        <v>0</v>
      </c>
      <c r="E90" s="277">
        <v>46343</v>
      </c>
      <c r="F90" s="278">
        <v>71398</v>
      </c>
      <c r="G90" s="277">
        <v>72461</v>
      </c>
      <c r="H90" s="279">
        <v>6818</v>
      </c>
      <c r="I90" s="278">
        <v>69</v>
      </c>
    </row>
    <row r="91" spans="1:9" s="101" customFormat="1" ht="15" x14ac:dyDescent="0.2">
      <c r="A91" s="101" t="s">
        <v>96</v>
      </c>
      <c r="E91" s="101" t="s">
        <v>245</v>
      </c>
    </row>
    <row r="92" spans="1:9" s="101" customFormat="1" ht="15" x14ac:dyDescent="0.2">
      <c r="A92" s="101" t="s">
        <v>99</v>
      </c>
      <c r="E92" s="101" t="s">
        <v>250</v>
      </c>
    </row>
    <row r="93" spans="1:9" s="101" customFormat="1" ht="15" x14ac:dyDescent="0.2">
      <c r="E93" s="324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5" bottom="0.24" header="0.31496062992125984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20"/>
  <sheetViews>
    <sheetView showGridLines="0" zoomScale="80" zoomScaleNormal="80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357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69"/>
      <c r="B2" s="269"/>
      <c r="C2" s="269"/>
      <c r="D2" s="269"/>
      <c r="E2" s="269"/>
      <c r="F2" s="269"/>
      <c r="G2" s="269"/>
      <c r="H2" s="269"/>
      <c r="I2" s="269"/>
    </row>
    <row r="3" spans="1:9" ht="13.5" customHeight="1" x14ac:dyDescent="0.2">
      <c r="A3" s="458" t="s">
        <v>332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60" t="s">
        <v>98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248</v>
      </c>
      <c r="D6" s="455"/>
      <c r="E6" s="455" t="s">
        <v>247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3" customFormat="1" ht="19.5" customHeight="1" x14ac:dyDescent="0.2">
      <c r="A8" s="336" t="s">
        <v>88</v>
      </c>
      <c r="B8" s="123">
        <v>204816</v>
      </c>
      <c r="C8" s="178">
        <v>6607</v>
      </c>
      <c r="D8" s="180">
        <v>1827</v>
      </c>
      <c r="E8" s="178">
        <v>84531</v>
      </c>
      <c r="F8" s="180">
        <v>68748</v>
      </c>
      <c r="G8" s="178">
        <v>36889</v>
      </c>
      <c r="H8" s="179">
        <v>2615</v>
      </c>
      <c r="I8" s="180">
        <v>3599</v>
      </c>
    </row>
    <row r="9" spans="1:9" s="104" customFormat="1" ht="18.75" customHeight="1" x14ac:dyDescent="0.2">
      <c r="A9" s="270" t="s">
        <v>89</v>
      </c>
      <c r="B9" s="271">
        <v>44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44</v>
      </c>
    </row>
    <row r="10" spans="1:9" s="104" customFormat="1" ht="13.5" customHeight="1" x14ac:dyDescent="0.2">
      <c r="A10" s="103">
        <v>6</v>
      </c>
      <c r="B10" s="100">
        <v>15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15</v>
      </c>
    </row>
    <row r="11" spans="1:9" s="104" customFormat="1" ht="13.5" customHeight="1" x14ac:dyDescent="0.2">
      <c r="A11" s="103">
        <v>7</v>
      </c>
      <c r="B11" s="100">
        <v>23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23</v>
      </c>
    </row>
    <row r="12" spans="1:9" s="104" customFormat="1" ht="13.5" customHeight="1" x14ac:dyDescent="0.2">
      <c r="A12" s="103">
        <v>8</v>
      </c>
      <c r="B12" s="100">
        <v>45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45</v>
      </c>
    </row>
    <row r="13" spans="1:9" s="104" customFormat="1" ht="13.5" customHeight="1" x14ac:dyDescent="0.2">
      <c r="A13" s="103">
        <v>9</v>
      </c>
      <c r="B13" s="100">
        <v>49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49</v>
      </c>
    </row>
    <row r="14" spans="1:9" s="104" customFormat="1" ht="21.75" customHeight="1" x14ac:dyDescent="0.2">
      <c r="A14" s="103">
        <v>10</v>
      </c>
      <c r="B14" s="100">
        <v>50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50</v>
      </c>
    </row>
    <row r="15" spans="1:9" s="104" customFormat="1" ht="13.5" customHeight="1" x14ac:dyDescent="0.2">
      <c r="A15" s="103">
        <v>11</v>
      </c>
      <c r="B15" s="100">
        <v>63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63</v>
      </c>
    </row>
    <row r="16" spans="1:9" s="104" customFormat="1" ht="13.5" customHeight="1" x14ac:dyDescent="0.2">
      <c r="A16" s="103">
        <v>12</v>
      </c>
      <c r="B16" s="100">
        <v>96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96</v>
      </c>
    </row>
    <row r="17" spans="1:9" s="104" customFormat="1" ht="13.5" customHeight="1" x14ac:dyDescent="0.2">
      <c r="A17" s="103">
        <v>13</v>
      </c>
      <c r="B17" s="100">
        <v>87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87</v>
      </c>
    </row>
    <row r="18" spans="1:9" s="104" customFormat="1" ht="13.5" customHeight="1" x14ac:dyDescent="0.2">
      <c r="A18" s="103">
        <v>14</v>
      </c>
      <c r="B18" s="100">
        <v>117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117</v>
      </c>
    </row>
    <row r="19" spans="1:9" s="104" customFormat="1" ht="13.5" customHeight="1" x14ac:dyDescent="0.2">
      <c r="A19" s="103">
        <v>15</v>
      </c>
      <c r="B19" s="100">
        <v>116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116</v>
      </c>
    </row>
    <row r="20" spans="1:9" s="104" customFormat="1" ht="13.5" customHeight="1" x14ac:dyDescent="0.2">
      <c r="A20" s="103">
        <v>16</v>
      </c>
      <c r="B20" s="100">
        <v>167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167</v>
      </c>
    </row>
    <row r="21" spans="1:9" s="104" customFormat="1" ht="13.5" customHeight="1" x14ac:dyDescent="0.2">
      <c r="A21" s="103">
        <v>17</v>
      </c>
      <c r="B21" s="100">
        <v>170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170</v>
      </c>
    </row>
    <row r="22" spans="1:9" s="104" customFormat="1" ht="13.5" customHeight="1" x14ac:dyDescent="0.2">
      <c r="A22" s="103">
        <v>18</v>
      </c>
      <c r="B22" s="100">
        <v>149</v>
      </c>
      <c r="C22" s="181">
        <v>0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149</v>
      </c>
    </row>
    <row r="23" spans="1:9" s="104" customFormat="1" ht="13.5" customHeight="1" x14ac:dyDescent="0.2">
      <c r="A23" s="103">
        <v>19</v>
      </c>
      <c r="B23" s="100">
        <v>133</v>
      </c>
      <c r="C23" s="181">
        <v>0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133</v>
      </c>
    </row>
    <row r="24" spans="1:9" s="104" customFormat="1" ht="21.75" customHeight="1" x14ac:dyDescent="0.2">
      <c r="A24" s="103">
        <v>20</v>
      </c>
      <c r="B24" s="100">
        <v>138</v>
      </c>
      <c r="C24" s="181">
        <v>0</v>
      </c>
      <c r="D24" s="183">
        <v>0</v>
      </c>
      <c r="E24" s="181">
        <v>0</v>
      </c>
      <c r="F24" s="183">
        <v>0</v>
      </c>
      <c r="G24" s="181">
        <v>0</v>
      </c>
      <c r="H24" s="182">
        <v>0</v>
      </c>
      <c r="I24" s="183">
        <v>138</v>
      </c>
    </row>
    <row r="25" spans="1:9" s="104" customFormat="1" ht="13.5" customHeight="1" x14ac:dyDescent="0.2">
      <c r="A25" s="103">
        <v>21</v>
      </c>
      <c r="B25" s="100">
        <v>131</v>
      </c>
      <c r="C25" s="181">
        <v>1</v>
      </c>
      <c r="D25" s="183">
        <v>0</v>
      </c>
      <c r="E25" s="181">
        <v>0</v>
      </c>
      <c r="F25" s="183">
        <v>0</v>
      </c>
      <c r="G25" s="181">
        <v>0</v>
      </c>
      <c r="H25" s="182">
        <v>0</v>
      </c>
      <c r="I25" s="183">
        <v>130</v>
      </c>
    </row>
    <row r="26" spans="1:9" s="104" customFormat="1" ht="13.5" customHeight="1" x14ac:dyDescent="0.2">
      <c r="A26" s="103">
        <v>22</v>
      </c>
      <c r="B26" s="100">
        <v>128</v>
      </c>
      <c r="C26" s="181">
        <v>0</v>
      </c>
      <c r="D26" s="183">
        <v>0</v>
      </c>
      <c r="E26" s="181">
        <v>0</v>
      </c>
      <c r="F26" s="183">
        <v>0</v>
      </c>
      <c r="G26" s="181">
        <v>0</v>
      </c>
      <c r="H26" s="182">
        <v>0</v>
      </c>
      <c r="I26" s="183">
        <v>128</v>
      </c>
    </row>
    <row r="27" spans="1:9" s="104" customFormat="1" ht="13.5" customHeight="1" x14ac:dyDescent="0.2">
      <c r="A27" s="103">
        <v>23</v>
      </c>
      <c r="B27" s="100">
        <v>135</v>
      </c>
      <c r="C27" s="181">
        <v>0</v>
      </c>
      <c r="D27" s="183">
        <v>0</v>
      </c>
      <c r="E27" s="181">
        <v>0</v>
      </c>
      <c r="F27" s="183">
        <v>0</v>
      </c>
      <c r="G27" s="181">
        <v>0</v>
      </c>
      <c r="H27" s="182">
        <v>0</v>
      </c>
      <c r="I27" s="183">
        <v>135</v>
      </c>
    </row>
    <row r="28" spans="1:9" s="104" customFormat="1" ht="13.5" customHeight="1" x14ac:dyDescent="0.2">
      <c r="A28" s="103">
        <v>24</v>
      </c>
      <c r="B28" s="100">
        <v>142</v>
      </c>
      <c r="C28" s="181">
        <v>0</v>
      </c>
      <c r="D28" s="183">
        <v>0</v>
      </c>
      <c r="E28" s="181">
        <v>0</v>
      </c>
      <c r="F28" s="183">
        <v>0</v>
      </c>
      <c r="G28" s="181">
        <v>0</v>
      </c>
      <c r="H28" s="182">
        <v>0</v>
      </c>
      <c r="I28" s="183">
        <v>142</v>
      </c>
    </row>
    <row r="29" spans="1:9" s="104" customFormat="1" ht="13.5" customHeight="1" x14ac:dyDescent="0.2">
      <c r="A29" s="103">
        <v>25</v>
      </c>
      <c r="B29" s="100">
        <v>110</v>
      </c>
      <c r="C29" s="181">
        <v>1</v>
      </c>
      <c r="D29" s="183">
        <v>0</v>
      </c>
      <c r="E29" s="181">
        <v>0</v>
      </c>
      <c r="F29" s="183">
        <v>0</v>
      </c>
      <c r="G29" s="181">
        <v>1</v>
      </c>
      <c r="H29" s="182">
        <v>0</v>
      </c>
      <c r="I29" s="183">
        <v>108</v>
      </c>
    </row>
    <row r="30" spans="1:9" s="104" customFormat="1" ht="13.5" customHeight="1" x14ac:dyDescent="0.2">
      <c r="A30" s="103">
        <v>26</v>
      </c>
      <c r="B30" s="100">
        <v>94</v>
      </c>
      <c r="C30" s="181">
        <v>0</v>
      </c>
      <c r="D30" s="183">
        <v>0</v>
      </c>
      <c r="E30" s="181">
        <v>0</v>
      </c>
      <c r="F30" s="183">
        <v>0</v>
      </c>
      <c r="G30" s="181">
        <v>0</v>
      </c>
      <c r="H30" s="182">
        <v>0</v>
      </c>
      <c r="I30" s="183">
        <v>94</v>
      </c>
    </row>
    <row r="31" spans="1:9" s="104" customFormat="1" ht="13.5" customHeight="1" x14ac:dyDescent="0.2">
      <c r="A31" s="103">
        <v>27</v>
      </c>
      <c r="B31" s="100">
        <v>21</v>
      </c>
      <c r="C31" s="181">
        <v>0</v>
      </c>
      <c r="D31" s="183">
        <v>0</v>
      </c>
      <c r="E31" s="181">
        <v>0</v>
      </c>
      <c r="F31" s="183">
        <v>0</v>
      </c>
      <c r="G31" s="181">
        <v>1</v>
      </c>
      <c r="H31" s="182">
        <v>0</v>
      </c>
      <c r="I31" s="183">
        <v>20</v>
      </c>
    </row>
    <row r="32" spans="1:9" s="104" customFormat="1" ht="13.5" customHeight="1" x14ac:dyDescent="0.2">
      <c r="A32" s="103">
        <v>28</v>
      </c>
      <c r="B32" s="100">
        <v>9</v>
      </c>
      <c r="C32" s="181">
        <v>0</v>
      </c>
      <c r="D32" s="183">
        <v>0</v>
      </c>
      <c r="E32" s="181">
        <v>0</v>
      </c>
      <c r="F32" s="183">
        <v>0</v>
      </c>
      <c r="G32" s="181">
        <v>0</v>
      </c>
      <c r="H32" s="182">
        <v>0</v>
      </c>
      <c r="I32" s="183">
        <v>9</v>
      </c>
    </row>
    <row r="33" spans="1:9" s="104" customFormat="1" ht="13.5" customHeight="1" x14ac:dyDescent="0.2">
      <c r="A33" s="103">
        <v>29</v>
      </c>
      <c r="B33" s="100">
        <v>14</v>
      </c>
      <c r="C33" s="181">
        <v>2</v>
      </c>
      <c r="D33" s="183">
        <v>0</v>
      </c>
      <c r="E33" s="181">
        <v>0</v>
      </c>
      <c r="F33" s="183">
        <v>0</v>
      </c>
      <c r="G33" s="181">
        <v>1</v>
      </c>
      <c r="H33" s="182">
        <v>0</v>
      </c>
      <c r="I33" s="183">
        <v>11</v>
      </c>
    </row>
    <row r="34" spans="1:9" s="104" customFormat="1" ht="21.75" customHeight="1" x14ac:dyDescent="0.2">
      <c r="A34" s="103">
        <v>30</v>
      </c>
      <c r="B34" s="100">
        <v>20</v>
      </c>
      <c r="C34" s="181">
        <v>0</v>
      </c>
      <c r="D34" s="183">
        <v>1</v>
      </c>
      <c r="E34" s="181">
        <v>0</v>
      </c>
      <c r="F34" s="183">
        <v>0</v>
      </c>
      <c r="G34" s="181">
        <v>2</v>
      </c>
      <c r="H34" s="182">
        <v>0</v>
      </c>
      <c r="I34" s="183">
        <v>17</v>
      </c>
    </row>
    <row r="35" spans="1:9" s="104" customFormat="1" ht="13.5" customHeight="1" x14ac:dyDescent="0.2">
      <c r="A35" s="103">
        <v>31</v>
      </c>
      <c r="B35" s="100">
        <v>12</v>
      </c>
      <c r="C35" s="181">
        <v>3</v>
      </c>
      <c r="D35" s="183">
        <v>0</v>
      </c>
      <c r="E35" s="181">
        <v>0</v>
      </c>
      <c r="F35" s="183">
        <v>0</v>
      </c>
      <c r="G35" s="181">
        <v>0</v>
      </c>
      <c r="H35" s="182">
        <v>0</v>
      </c>
      <c r="I35" s="183">
        <v>9</v>
      </c>
    </row>
    <row r="36" spans="1:9" s="104" customFormat="1" ht="13.5" customHeight="1" x14ac:dyDescent="0.2">
      <c r="A36" s="103">
        <v>32</v>
      </c>
      <c r="B36" s="100">
        <v>18</v>
      </c>
      <c r="C36" s="181">
        <v>1</v>
      </c>
      <c r="D36" s="183">
        <v>0</v>
      </c>
      <c r="E36" s="181">
        <v>0</v>
      </c>
      <c r="F36" s="183">
        <v>0</v>
      </c>
      <c r="G36" s="181">
        <v>2</v>
      </c>
      <c r="H36" s="182">
        <v>0</v>
      </c>
      <c r="I36" s="183">
        <v>15</v>
      </c>
    </row>
    <row r="37" spans="1:9" s="104" customFormat="1" ht="13.5" customHeight="1" x14ac:dyDescent="0.2">
      <c r="A37" s="103">
        <v>33</v>
      </c>
      <c r="B37" s="100">
        <v>28</v>
      </c>
      <c r="C37" s="181">
        <v>1</v>
      </c>
      <c r="D37" s="183">
        <v>1</v>
      </c>
      <c r="E37" s="181">
        <v>0</v>
      </c>
      <c r="F37" s="183">
        <v>0</v>
      </c>
      <c r="G37" s="181">
        <v>5</v>
      </c>
      <c r="H37" s="182">
        <v>0</v>
      </c>
      <c r="I37" s="183">
        <v>21</v>
      </c>
    </row>
    <row r="38" spans="1:9" s="104" customFormat="1" ht="13.5" customHeight="1" x14ac:dyDescent="0.2">
      <c r="A38" s="103">
        <v>34</v>
      </c>
      <c r="B38" s="100">
        <v>24</v>
      </c>
      <c r="C38" s="181">
        <v>1</v>
      </c>
      <c r="D38" s="183">
        <v>3</v>
      </c>
      <c r="E38" s="181">
        <v>0</v>
      </c>
      <c r="F38" s="183">
        <v>0</v>
      </c>
      <c r="G38" s="181">
        <v>4</v>
      </c>
      <c r="H38" s="182">
        <v>0</v>
      </c>
      <c r="I38" s="183">
        <v>16</v>
      </c>
    </row>
    <row r="39" spans="1:9" s="104" customFormat="1" ht="13.5" customHeight="1" x14ac:dyDescent="0.2">
      <c r="A39" s="103">
        <v>35</v>
      </c>
      <c r="B39" s="100">
        <v>24</v>
      </c>
      <c r="C39" s="181">
        <v>1</v>
      </c>
      <c r="D39" s="183">
        <v>1</v>
      </c>
      <c r="E39" s="181">
        <v>0</v>
      </c>
      <c r="F39" s="183">
        <v>0</v>
      </c>
      <c r="G39" s="181">
        <v>7</v>
      </c>
      <c r="H39" s="182">
        <v>0</v>
      </c>
      <c r="I39" s="183">
        <v>15</v>
      </c>
    </row>
    <row r="40" spans="1:9" s="104" customFormat="1" ht="13.5" customHeight="1" x14ac:dyDescent="0.2">
      <c r="A40" s="103">
        <v>36</v>
      </c>
      <c r="B40" s="100">
        <v>37</v>
      </c>
      <c r="C40" s="181">
        <v>8</v>
      </c>
      <c r="D40" s="183">
        <v>3</v>
      </c>
      <c r="E40" s="181">
        <v>0</v>
      </c>
      <c r="F40" s="183">
        <v>0</v>
      </c>
      <c r="G40" s="181">
        <v>8</v>
      </c>
      <c r="H40" s="182">
        <v>0</v>
      </c>
      <c r="I40" s="183">
        <v>18</v>
      </c>
    </row>
    <row r="41" spans="1:9" s="104" customFormat="1" ht="13.5" customHeight="1" x14ac:dyDescent="0.2">
      <c r="A41" s="103">
        <v>37</v>
      </c>
      <c r="B41" s="100">
        <v>29</v>
      </c>
      <c r="C41" s="181">
        <v>4</v>
      </c>
      <c r="D41" s="183">
        <v>2</v>
      </c>
      <c r="E41" s="181">
        <v>0</v>
      </c>
      <c r="F41" s="183">
        <v>0</v>
      </c>
      <c r="G41" s="181">
        <v>10</v>
      </c>
      <c r="H41" s="182">
        <v>0</v>
      </c>
      <c r="I41" s="183">
        <v>13</v>
      </c>
    </row>
    <row r="42" spans="1:9" s="104" customFormat="1" ht="13.5" customHeight="1" x14ac:dyDescent="0.2">
      <c r="A42" s="103">
        <v>38</v>
      </c>
      <c r="B42" s="100">
        <v>41</v>
      </c>
      <c r="C42" s="181">
        <v>8</v>
      </c>
      <c r="D42" s="183">
        <v>7</v>
      </c>
      <c r="E42" s="181">
        <v>0</v>
      </c>
      <c r="F42" s="183">
        <v>0</v>
      </c>
      <c r="G42" s="181">
        <v>10</v>
      </c>
      <c r="H42" s="182">
        <v>0</v>
      </c>
      <c r="I42" s="183">
        <v>16</v>
      </c>
    </row>
    <row r="43" spans="1:9" s="104" customFormat="1" ht="13.5" customHeight="1" x14ac:dyDescent="0.2">
      <c r="A43" s="103">
        <v>39</v>
      </c>
      <c r="B43" s="100">
        <v>31</v>
      </c>
      <c r="C43" s="181">
        <v>4</v>
      </c>
      <c r="D43" s="183">
        <v>6</v>
      </c>
      <c r="E43" s="181">
        <v>0</v>
      </c>
      <c r="F43" s="183">
        <v>0</v>
      </c>
      <c r="G43" s="181">
        <v>10</v>
      </c>
      <c r="H43" s="182">
        <v>1</v>
      </c>
      <c r="I43" s="183">
        <v>10</v>
      </c>
    </row>
    <row r="44" spans="1:9" s="104" customFormat="1" ht="21.75" customHeight="1" x14ac:dyDescent="0.2">
      <c r="A44" s="103">
        <v>40</v>
      </c>
      <c r="B44" s="100">
        <v>37</v>
      </c>
      <c r="C44" s="181">
        <v>4</v>
      </c>
      <c r="D44" s="183">
        <v>10</v>
      </c>
      <c r="E44" s="181">
        <v>0</v>
      </c>
      <c r="F44" s="183">
        <v>0</v>
      </c>
      <c r="G44" s="181">
        <v>7</v>
      </c>
      <c r="H44" s="182">
        <v>0</v>
      </c>
      <c r="I44" s="183">
        <v>16</v>
      </c>
    </row>
    <row r="45" spans="1:9" s="104" customFormat="1" ht="13.5" customHeight="1" x14ac:dyDescent="0.2">
      <c r="A45" s="103">
        <v>41</v>
      </c>
      <c r="B45" s="100">
        <v>60</v>
      </c>
      <c r="C45" s="181">
        <v>12</v>
      </c>
      <c r="D45" s="183">
        <v>7</v>
      </c>
      <c r="E45" s="181">
        <v>0</v>
      </c>
      <c r="F45" s="183">
        <v>0</v>
      </c>
      <c r="G45" s="181">
        <v>20</v>
      </c>
      <c r="H45" s="182">
        <v>4</v>
      </c>
      <c r="I45" s="183">
        <v>17</v>
      </c>
    </row>
    <row r="46" spans="1:9" s="104" customFormat="1" ht="13.5" customHeight="1" x14ac:dyDescent="0.2">
      <c r="A46" s="103">
        <v>42</v>
      </c>
      <c r="B46" s="100">
        <v>59</v>
      </c>
      <c r="C46" s="181">
        <v>9</v>
      </c>
      <c r="D46" s="183">
        <v>17</v>
      </c>
      <c r="E46" s="181">
        <v>0</v>
      </c>
      <c r="F46" s="183">
        <v>0</v>
      </c>
      <c r="G46" s="181">
        <v>19</v>
      </c>
      <c r="H46" s="182">
        <v>1</v>
      </c>
      <c r="I46" s="183">
        <v>13</v>
      </c>
    </row>
    <row r="47" spans="1:9" s="104" customFormat="1" ht="13.5" customHeight="1" x14ac:dyDescent="0.2">
      <c r="A47" s="103">
        <v>43</v>
      </c>
      <c r="B47" s="100">
        <v>79</v>
      </c>
      <c r="C47" s="181">
        <v>20</v>
      </c>
      <c r="D47" s="183">
        <v>14</v>
      </c>
      <c r="E47" s="181">
        <v>0</v>
      </c>
      <c r="F47" s="183">
        <v>0</v>
      </c>
      <c r="G47" s="181">
        <v>28</v>
      </c>
      <c r="H47" s="182">
        <v>2</v>
      </c>
      <c r="I47" s="183">
        <v>15</v>
      </c>
    </row>
    <row r="48" spans="1:9" s="104" customFormat="1" ht="13.5" customHeight="1" x14ac:dyDescent="0.2">
      <c r="A48" s="103">
        <v>44</v>
      </c>
      <c r="B48" s="100">
        <v>85</v>
      </c>
      <c r="C48" s="181">
        <v>12</v>
      </c>
      <c r="D48" s="183">
        <v>10</v>
      </c>
      <c r="E48" s="181">
        <v>0</v>
      </c>
      <c r="F48" s="183">
        <v>0</v>
      </c>
      <c r="G48" s="181">
        <v>36</v>
      </c>
      <c r="H48" s="182">
        <v>3</v>
      </c>
      <c r="I48" s="183">
        <v>24</v>
      </c>
    </row>
    <row r="49" spans="1:9" s="104" customFormat="1" ht="13.5" customHeight="1" x14ac:dyDescent="0.2">
      <c r="A49" s="103">
        <v>45</v>
      </c>
      <c r="B49" s="100">
        <v>111</v>
      </c>
      <c r="C49" s="181">
        <v>21</v>
      </c>
      <c r="D49" s="183">
        <v>11</v>
      </c>
      <c r="E49" s="181">
        <v>0</v>
      </c>
      <c r="F49" s="183">
        <v>0</v>
      </c>
      <c r="G49" s="181">
        <v>54</v>
      </c>
      <c r="H49" s="182">
        <v>0</v>
      </c>
      <c r="I49" s="183">
        <v>25</v>
      </c>
    </row>
    <row r="50" spans="1:9" s="104" customFormat="1" ht="13.5" customHeight="1" x14ac:dyDescent="0.2">
      <c r="A50" s="103">
        <v>46</v>
      </c>
      <c r="B50" s="100">
        <v>117</v>
      </c>
      <c r="C50" s="181">
        <v>22</v>
      </c>
      <c r="D50" s="183">
        <v>17</v>
      </c>
      <c r="E50" s="181">
        <v>0</v>
      </c>
      <c r="F50" s="183">
        <v>0</v>
      </c>
      <c r="G50" s="181">
        <v>51</v>
      </c>
      <c r="H50" s="182">
        <v>3</v>
      </c>
      <c r="I50" s="183">
        <v>24</v>
      </c>
    </row>
    <row r="51" spans="1:9" s="104" customFormat="1" ht="13.5" customHeight="1" x14ac:dyDescent="0.2">
      <c r="A51" s="103">
        <v>47</v>
      </c>
      <c r="B51" s="100">
        <v>134</v>
      </c>
      <c r="C51" s="181">
        <v>27</v>
      </c>
      <c r="D51" s="183">
        <v>23</v>
      </c>
      <c r="E51" s="181">
        <v>0</v>
      </c>
      <c r="F51" s="183">
        <v>0</v>
      </c>
      <c r="G51" s="181">
        <v>51</v>
      </c>
      <c r="H51" s="182">
        <v>4</v>
      </c>
      <c r="I51" s="183">
        <v>29</v>
      </c>
    </row>
    <row r="52" spans="1:9" s="104" customFormat="1" ht="13.5" customHeight="1" x14ac:dyDescent="0.2">
      <c r="A52" s="103">
        <v>48</v>
      </c>
      <c r="B52" s="100">
        <v>174</v>
      </c>
      <c r="C52" s="181">
        <v>34</v>
      </c>
      <c r="D52" s="183">
        <v>35</v>
      </c>
      <c r="E52" s="181">
        <v>0</v>
      </c>
      <c r="F52" s="183">
        <v>0</v>
      </c>
      <c r="G52" s="181">
        <v>69</v>
      </c>
      <c r="H52" s="182">
        <v>2</v>
      </c>
      <c r="I52" s="183">
        <v>34</v>
      </c>
    </row>
    <row r="53" spans="1:9" s="104" customFormat="1" ht="13.5" customHeight="1" x14ac:dyDescent="0.2">
      <c r="A53" s="103">
        <v>49</v>
      </c>
      <c r="B53" s="100">
        <v>183</v>
      </c>
      <c r="C53" s="181">
        <v>48</v>
      </c>
      <c r="D53" s="183">
        <v>34</v>
      </c>
      <c r="E53" s="181">
        <v>0</v>
      </c>
      <c r="F53" s="183">
        <v>0</v>
      </c>
      <c r="G53" s="181">
        <v>64</v>
      </c>
      <c r="H53" s="182">
        <v>5</v>
      </c>
      <c r="I53" s="183">
        <v>32</v>
      </c>
    </row>
    <row r="54" spans="1:9" s="104" customFormat="1" ht="21.75" customHeight="1" x14ac:dyDescent="0.2">
      <c r="A54" s="103">
        <v>50</v>
      </c>
      <c r="B54" s="100">
        <v>222</v>
      </c>
      <c r="C54" s="181">
        <v>36</v>
      </c>
      <c r="D54" s="183">
        <v>33</v>
      </c>
      <c r="E54" s="181">
        <v>0</v>
      </c>
      <c r="F54" s="183">
        <v>0</v>
      </c>
      <c r="G54" s="181">
        <v>118</v>
      </c>
      <c r="H54" s="182">
        <v>3</v>
      </c>
      <c r="I54" s="183">
        <v>32</v>
      </c>
    </row>
    <row r="55" spans="1:9" s="104" customFormat="1" ht="13.5" customHeight="1" x14ac:dyDescent="0.2">
      <c r="A55" s="103">
        <v>51</v>
      </c>
      <c r="B55" s="100">
        <v>322</v>
      </c>
      <c r="C55" s="181">
        <v>101</v>
      </c>
      <c r="D55" s="183">
        <v>67</v>
      </c>
      <c r="E55" s="181">
        <v>0</v>
      </c>
      <c r="F55" s="183">
        <v>0</v>
      </c>
      <c r="G55" s="181">
        <v>119</v>
      </c>
      <c r="H55" s="182">
        <v>5</v>
      </c>
      <c r="I55" s="183">
        <v>30</v>
      </c>
    </row>
    <row r="56" spans="1:9" s="104" customFormat="1" ht="13.5" customHeight="1" x14ac:dyDescent="0.2">
      <c r="A56" s="103">
        <v>52</v>
      </c>
      <c r="B56" s="100">
        <v>335</v>
      </c>
      <c r="C56" s="181">
        <v>101</v>
      </c>
      <c r="D56" s="183">
        <v>76</v>
      </c>
      <c r="E56" s="181">
        <v>0</v>
      </c>
      <c r="F56" s="183">
        <v>0</v>
      </c>
      <c r="G56" s="181">
        <v>112</v>
      </c>
      <c r="H56" s="182">
        <v>9</v>
      </c>
      <c r="I56" s="183">
        <v>37</v>
      </c>
    </row>
    <row r="57" spans="1:9" s="104" customFormat="1" ht="13.5" customHeight="1" x14ac:dyDescent="0.2">
      <c r="A57" s="103">
        <v>53</v>
      </c>
      <c r="B57" s="100">
        <v>438</v>
      </c>
      <c r="C57" s="181">
        <v>122</v>
      </c>
      <c r="D57" s="183">
        <v>103</v>
      </c>
      <c r="E57" s="181">
        <v>0</v>
      </c>
      <c r="F57" s="183">
        <v>0</v>
      </c>
      <c r="G57" s="181">
        <v>146</v>
      </c>
      <c r="H57" s="182">
        <v>14</v>
      </c>
      <c r="I57" s="183">
        <v>53</v>
      </c>
    </row>
    <row r="58" spans="1:9" s="104" customFormat="1" ht="13.5" customHeight="1" x14ac:dyDescent="0.2">
      <c r="A58" s="103">
        <v>54</v>
      </c>
      <c r="B58" s="100">
        <v>491</v>
      </c>
      <c r="C58" s="181">
        <v>177</v>
      </c>
      <c r="D58" s="183">
        <v>99</v>
      </c>
      <c r="E58" s="181">
        <v>0</v>
      </c>
      <c r="F58" s="183">
        <v>0</v>
      </c>
      <c r="G58" s="181">
        <v>162</v>
      </c>
      <c r="H58" s="182">
        <v>5</v>
      </c>
      <c r="I58" s="183">
        <v>48</v>
      </c>
    </row>
    <row r="59" spans="1:9" s="104" customFormat="1" ht="13.5" customHeight="1" x14ac:dyDescent="0.2">
      <c r="A59" s="103">
        <v>55</v>
      </c>
      <c r="B59" s="100">
        <v>625</v>
      </c>
      <c r="C59" s="181">
        <v>214</v>
      </c>
      <c r="D59" s="183">
        <v>167</v>
      </c>
      <c r="E59" s="181">
        <v>0</v>
      </c>
      <c r="F59" s="183">
        <v>0</v>
      </c>
      <c r="G59" s="181">
        <v>193</v>
      </c>
      <c r="H59" s="182">
        <v>11</v>
      </c>
      <c r="I59" s="183">
        <v>40</v>
      </c>
    </row>
    <row r="60" spans="1:9" s="104" customFormat="1" ht="13.5" customHeight="1" x14ac:dyDescent="0.2">
      <c r="A60" s="103">
        <v>56</v>
      </c>
      <c r="B60" s="100">
        <v>708</v>
      </c>
      <c r="C60" s="181">
        <v>271</v>
      </c>
      <c r="D60" s="183">
        <v>203</v>
      </c>
      <c r="E60" s="181">
        <v>0</v>
      </c>
      <c r="F60" s="183">
        <v>0</v>
      </c>
      <c r="G60" s="181">
        <v>191</v>
      </c>
      <c r="H60" s="182">
        <v>11</v>
      </c>
      <c r="I60" s="183">
        <v>32</v>
      </c>
    </row>
    <row r="61" spans="1:9" s="104" customFormat="1" ht="13.5" customHeight="1" x14ac:dyDescent="0.2">
      <c r="A61" s="103">
        <v>57</v>
      </c>
      <c r="B61" s="100">
        <v>947</v>
      </c>
      <c r="C61" s="181">
        <v>335</v>
      </c>
      <c r="D61" s="183">
        <v>238</v>
      </c>
      <c r="E61" s="181">
        <v>0</v>
      </c>
      <c r="F61" s="183">
        <v>73</v>
      </c>
      <c r="G61" s="181">
        <v>249</v>
      </c>
      <c r="H61" s="182">
        <v>14</v>
      </c>
      <c r="I61" s="183">
        <v>38</v>
      </c>
    </row>
    <row r="62" spans="1:9" s="104" customFormat="1" ht="13.5" customHeight="1" x14ac:dyDescent="0.2">
      <c r="A62" s="103">
        <v>58</v>
      </c>
      <c r="B62" s="100">
        <v>1140</v>
      </c>
      <c r="C62" s="181">
        <v>393</v>
      </c>
      <c r="D62" s="183">
        <v>307</v>
      </c>
      <c r="E62" s="181">
        <v>0</v>
      </c>
      <c r="F62" s="183">
        <v>92</v>
      </c>
      <c r="G62" s="181">
        <v>278</v>
      </c>
      <c r="H62" s="182">
        <v>17</v>
      </c>
      <c r="I62" s="183">
        <v>53</v>
      </c>
    </row>
    <row r="63" spans="1:9" s="104" customFormat="1" ht="13.5" customHeight="1" x14ac:dyDescent="0.2">
      <c r="A63" s="103">
        <v>59</v>
      </c>
      <c r="B63" s="100">
        <v>1348</v>
      </c>
      <c r="C63" s="181">
        <v>484</v>
      </c>
      <c r="D63" s="183">
        <v>313</v>
      </c>
      <c r="E63" s="181">
        <v>0</v>
      </c>
      <c r="F63" s="183">
        <v>151</v>
      </c>
      <c r="G63" s="181">
        <v>324</v>
      </c>
      <c r="H63" s="182">
        <v>24</v>
      </c>
      <c r="I63" s="183">
        <v>52</v>
      </c>
    </row>
    <row r="64" spans="1:9" s="104" customFormat="1" ht="21.75" customHeight="1" x14ac:dyDescent="0.2">
      <c r="A64" s="103">
        <v>60</v>
      </c>
      <c r="B64" s="100">
        <v>4086</v>
      </c>
      <c r="C64" s="181">
        <v>622</v>
      </c>
      <c r="D64" s="183">
        <v>19</v>
      </c>
      <c r="E64" s="181">
        <v>173</v>
      </c>
      <c r="F64" s="183">
        <v>2867</v>
      </c>
      <c r="G64" s="181">
        <v>343</v>
      </c>
      <c r="H64" s="182">
        <v>25</v>
      </c>
      <c r="I64" s="183">
        <v>37</v>
      </c>
    </row>
    <row r="65" spans="1:9" s="104" customFormat="1" ht="13.5" customHeight="1" x14ac:dyDescent="0.2">
      <c r="A65" s="103">
        <v>61</v>
      </c>
      <c r="B65" s="100">
        <v>5366</v>
      </c>
      <c r="C65" s="181">
        <v>773</v>
      </c>
      <c r="D65" s="183">
        <v>0</v>
      </c>
      <c r="E65" s="181">
        <v>422</v>
      </c>
      <c r="F65" s="183">
        <v>3738</v>
      </c>
      <c r="G65" s="181">
        <v>365</v>
      </c>
      <c r="H65" s="182">
        <v>29</v>
      </c>
      <c r="I65" s="183">
        <v>39</v>
      </c>
    </row>
    <row r="66" spans="1:9" s="104" customFormat="1" ht="13.5" customHeight="1" x14ac:dyDescent="0.2">
      <c r="A66" s="103">
        <v>62</v>
      </c>
      <c r="B66" s="100">
        <v>6689</v>
      </c>
      <c r="C66" s="181">
        <v>865</v>
      </c>
      <c r="D66" s="183">
        <v>0</v>
      </c>
      <c r="E66" s="181">
        <v>1416</v>
      </c>
      <c r="F66" s="183">
        <v>3943</v>
      </c>
      <c r="G66" s="181">
        <v>395</v>
      </c>
      <c r="H66" s="182">
        <v>23</v>
      </c>
      <c r="I66" s="183">
        <v>47</v>
      </c>
    </row>
    <row r="67" spans="1:9" s="104" customFormat="1" ht="13.5" customHeight="1" x14ac:dyDescent="0.2">
      <c r="A67" s="103">
        <v>63</v>
      </c>
      <c r="B67" s="100">
        <v>7310</v>
      </c>
      <c r="C67" s="181">
        <v>853</v>
      </c>
      <c r="D67" s="183">
        <v>0</v>
      </c>
      <c r="E67" s="181">
        <v>1921</v>
      </c>
      <c r="F67" s="183">
        <v>4022</v>
      </c>
      <c r="G67" s="181">
        <v>451</v>
      </c>
      <c r="H67" s="182">
        <v>31</v>
      </c>
      <c r="I67" s="183">
        <v>32</v>
      </c>
    </row>
    <row r="68" spans="1:9" s="104" customFormat="1" ht="13.5" customHeight="1" x14ac:dyDescent="0.2">
      <c r="A68" s="103">
        <v>64</v>
      </c>
      <c r="B68" s="100">
        <v>7642</v>
      </c>
      <c r="C68" s="181">
        <v>957</v>
      </c>
      <c r="D68" s="183">
        <v>0</v>
      </c>
      <c r="E68" s="181">
        <v>2079</v>
      </c>
      <c r="F68" s="183">
        <v>3995</v>
      </c>
      <c r="G68" s="181">
        <v>539</v>
      </c>
      <c r="H68" s="182">
        <v>37</v>
      </c>
      <c r="I68" s="183">
        <v>35</v>
      </c>
    </row>
    <row r="69" spans="1:9" s="104" customFormat="1" ht="13.5" customHeight="1" x14ac:dyDescent="0.2">
      <c r="A69" s="103">
        <v>65</v>
      </c>
      <c r="B69" s="100">
        <v>9182</v>
      </c>
      <c r="C69" s="181">
        <v>59</v>
      </c>
      <c r="D69" s="183">
        <v>0</v>
      </c>
      <c r="E69" s="181">
        <v>4915</v>
      </c>
      <c r="F69" s="183">
        <v>3631</v>
      </c>
      <c r="G69" s="181">
        <v>506</v>
      </c>
      <c r="H69" s="182">
        <v>42</v>
      </c>
      <c r="I69" s="183">
        <v>29</v>
      </c>
    </row>
    <row r="70" spans="1:9" s="104" customFormat="1" ht="13.5" customHeight="1" x14ac:dyDescent="0.2">
      <c r="A70" s="103">
        <v>66</v>
      </c>
      <c r="B70" s="100">
        <v>8947</v>
      </c>
      <c r="C70" s="181">
        <v>0</v>
      </c>
      <c r="D70" s="183">
        <v>0</v>
      </c>
      <c r="E70" s="181">
        <v>5022</v>
      </c>
      <c r="F70" s="183">
        <v>3314</v>
      </c>
      <c r="G70" s="181">
        <v>534</v>
      </c>
      <c r="H70" s="182">
        <v>44</v>
      </c>
      <c r="I70" s="183">
        <v>33</v>
      </c>
    </row>
    <row r="71" spans="1:9" s="104" customFormat="1" ht="13.5" customHeight="1" x14ac:dyDescent="0.2">
      <c r="A71" s="103">
        <v>67</v>
      </c>
      <c r="B71" s="100">
        <v>8575</v>
      </c>
      <c r="C71" s="181">
        <v>0</v>
      </c>
      <c r="D71" s="183">
        <v>0</v>
      </c>
      <c r="E71" s="181">
        <v>4896</v>
      </c>
      <c r="F71" s="183">
        <v>3000</v>
      </c>
      <c r="G71" s="181">
        <v>607</v>
      </c>
      <c r="H71" s="182">
        <v>42</v>
      </c>
      <c r="I71" s="183">
        <v>30</v>
      </c>
    </row>
    <row r="72" spans="1:9" s="104" customFormat="1" ht="13.5" customHeight="1" x14ac:dyDescent="0.2">
      <c r="A72" s="103">
        <v>68</v>
      </c>
      <c r="B72" s="100">
        <v>8172</v>
      </c>
      <c r="C72" s="181">
        <v>0</v>
      </c>
      <c r="D72" s="183">
        <v>0</v>
      </c>
      <c r="E72" s="181">
        <v>4727</v>
      </c>
      <c r="F72" s="183">
        <v>2806</v>
      </c>
      <c r="G72" s="181">
        <v>571</v>
      </c>
      <c r="H72" s="182">
        <v>43</v>
      </c>
      <c r="I72" s="183">
        <v>25</v>
      </c>
    </row>
    <row r="73" spans="1:9" s="104" customFormat="1" ht="13.5" customHeight="1" x14ac:dyDescent="0.2">
      <c r="A73" s="103">
        <v>69</v>
      </c>
      <c r="B73" s="100">
        <v>7723</v>
      </c>
      <c r="C73" s="181">
        <v>0</v>
      </c>
      <c r="D73" s="183">
        <v>0</v>
      </c>
      <c r="E73" s="181">
        <v>4391</v>
      </c>
      <c r="F73" s="183">
        <v>2620</v>
      </c>
      <c r="G73" s="181">
        <v>641</v>
      </c>
      <c r="H73" s="182">
        <v>48</v>
      </c>
      <c r="I73" s="183">
        <v>23</v>
      </c>
    </row>
    <row r="74" spans="1:9" s="104" customFormat="1" ht="21.75" customHeight="1" x14ac:dyDescent="0.2">
      <c r="A74" s="103">
        <v>70</v>
      </c>
      <c r="B74" s="100">
        <v>7756</v>
      </c>
      <c r="C74" s="181">
        <v>0</v>
      </c>
      <c r="D74" s="183">
        <v>0</v>
      </c>
      <c r="E74" s="181">
        <v>4386</v>
      </c>
      <c r="F74" s="183">
        <v>2589</v>
      </c>
      <c r="G74" s="181">
        <v>693</v>
      </c>
      <c r="H74" s="182">
        <v>59</v>
      </c>
      <c r="I74" s="183">
        <v>29</v>
      </c>
    </row>
    <row r="75" spans="1:9" s="104" customFormat="1" ht="13.5" customHeight="1" x14ac:dyDescent="0.2">
      <c r="A75" s="103">
        <v>71</v>
      </c>
      <c r="B75" s="100">
        <v>7658</v>
      </c>
      <c r="C75" s="181">
        <v>0</v>
      </c>
      <c r="D75" s="183">
        <v>0</v>
      </c>
      <c r="E75" s="181">
        <v>4355</v>
      </c>
      <c r="F75" s="183">
        <v>2408</v>
      </c>
      <c r="G75" s="181">
        <v>817</v>
      </c>
      <c r="H75" s="182">
        <v>56</v>
      </c>
      <c r="I75" s="183">
        <v>22</v>
      </c>
    </row>
    <row r="76" spans="1:9" s="104" customFormat="1" ht="13.5" customHeight="1" x14ac:dyDescent="0.2">
      <c r="A76" s="103">
        <v>72</v>
      </c>
      <c r="B76" s="100">
        <v>7791</v>
      </c>
      <c r="C76" s="181">
        <v>0</v>
      </c>
      <c r="D76" s="183">
        <v>0</v>
      </c>
      <c r="E76" s="181">
        <v>4236</v>
      </c>
      <c r="F76" s="183">
        <v>2499</v>
      </c>
      <c r="G76" s="181">
        <v>965</v>
      </c>
      <c r="H76" s="182">
        <v>67</v>
      </c>
      <c r="I76" s="183">
        <v>24</v>
      </c>
    </row>
    <row r="77" spans="1:9" s="104" customFormat="1" ht="13.5" customHeight="1" x14ac:dyDescent="0.2">
      <c r="A77" s="103">
        <v>73</v>
      </c>
      <c r="B77" s="100">
        <v>7648</v>
      </c>
      <c r="C77" s="181">
        <v>0</v>
      </c>
      <c r="D77" s="183">
        <v>0</v>
      </c>
      <c r="E77" s="181">
        <v>4173</v>
      </c>
      <c r="F77" s="183">
        <v>2303</v>
      </c>
      <c r="G77" s="181">
        <v>1072</v>
      </c>
      <c r="H77" s="182">
        <v>87</v>
      </c>
      <c r="I77" s="183">
        <v>13</v>
      </c>
    </row>
    <row r="78" spans="1:9" s="104" customFormat="1" ht="13.5" customHeight="1" x14ac:dyDescent="0.2">
      <c r="A78" s="103">
        <v>74</v>
      </c>
      <c r="B78" s="100">
        <v>6388</v>
      </c>
      <c r="C78" s="181">
        <v>0</v>
      </c>
      <c r="D78" s="183">
        <v>0</v>
      </c>
      <c r="E78" s="181">
        <v>3423</v>
      </c>
      <c r="F78" s="183">
        <v>1937</v>
      </c>
      <c r="G78" s="181">
        <v>924</v>
      </c>
      <c r="H78" s="182">
        <v>76</v>
      </c>
      <c r="I78" s="183">
        <v>28</v>
      </c>
    </row>
    <row r="79" spans="1:9" s="104" customFormat="1" ht="13.5" customHeight="1" x14ac:dyDescent="0.2">
      <c r="A79" s="103">
        <v>75</v>
      </c>
      <c r="B79" s="100">
        <v>5119</v>
      </c>
      <c r="C79" s="181">
        <v>0</v>
      </c>
      <c r="D79" s="183">
        <v>0</v>
      </c>
      <c r="E79" s="181">
        <v>2588</v>
      </c>
      <c r="F79" s="183">
        <v>1617</v>
      </c>
      <c r="G79" s="181">
        <v>837</v>
      </c>
      <c r="H79" s="182">
        <v>67</v>
      </c>
      <c r="I79" s="183">
        <v>10</v>
      </c>
    </row>
    <row r="80" spans="1:9" s="104" customFormat="1" ht="13.5" customHeight="1" x14ac:dyDescent="0.2">
      <c r="A80" s="103">
        <v>76</v>
      </c>
      <c r="B80" s="100">
        <v>6529</v>
      </c>
      <c r="C80" s="181">
        <v>0</v>
      </c>
      <c r="D80" s="183">
        <v>0</v>
      </c>
      <c r="E80" s="181">
        <v>3254</v>
      </c>
      <c r="F80" s="183">
        <v>1976</v>
      </c>
      <c r="G80" s="181">
        <v>1179</v>
      </c>
      <c r="H80" s="182">
        <v>95</v>
      </c>
      <c r="I80" s="183">
        <v>25</v>
      </c>
    </row>
    <row r="81" spans="1:9" s="104" customFormat="1" ht="13.5" customHeight="1" x14ac:dyDescent="0.2">
      <c r="A81" s="103">
        <v>77</v>
      </c>
      <c r="B81" s="100">
        <v>6420</v>
      </c>
      <c r="C81" s="181">
        <v>0</v>
      </c>
      <c r="D81" s="183">
        <v>0</v>
      </c>
      <c r="E81" s="181">
        <v>3121</v>
      </c>
      <c r="F81" s="183">
        <v>1878</v>
      </c>
      <c r="G81" s="181">
        <v>1307</v>
      </c>
      <c r="H81" s="182">
        <v>99</v>
      </c>
      <c r="I81" s="183">
        <v>15</v>
      </c>
    </row>
    <row r="82" spans="1:9" s="104" customFormat="1" ht="13.5" customHeight="1" x14ac:dyDescent="0.2">
      <c r="A82" s="103">
        <v>78</v>
      </c>
      <c r="B82" s="100">
        <v>6406</v>
      </c>
      <c r="C82" s="181">
        <v>0</v>
      </c>
      <c r="D82" s="183">
        <v>0</v>
      </c>
      <c r="E82" s="181">
        <v>3086</v>
      </c>
      <c r="F82" s="183">
        <v>1818</v>
      </c>
      <c r="G82" s="181">
        <v>1377</v>
      </c>
      <c r="H82" s="182">
        <v>117</v>
      </c>
      <c r="I82" s="183">
        <v>8</v>
      </c>
    </row>
    <row r="83" spans="1:9" s="104" customFormat="1" ht="13.5" customHeight="1" x14ac:dyDescent="0.2">
      <c r="A83" s="103">
        <v>79</v>
      </c>
      <c r="B83" s="100">
        <v>7358</v>
      </c>
      <c r="C83" s="181">
        <v>0</v>
      </c>
      <c r="D83" s="183">
        <v>0</v>
      </c>
      <c r="E83" s="181">
        <v>3355</v>
      </c>
      <c r="F83" s="183">
        <v>2117</v>
      </c>
      <c r="G83" s="181">
        <v>1760</v>
      </c>
      <c r="H83" s="182">
        <v>115</v>
      </c>
      <c r="I83" s="183">
        <v>11</v>
      </c>
    </row>
    <row r="84" spans="1:9" s="104" customFormat="1" ht="21.75" customHeight="1" x14ac:dyDescent="0.2">
      <c r="A84" s="103">
        <v>80</v>
      </c>
      <c r="B84" s="100">
        <v>7580</v>
      </c>
      <c r="C84" s="181">
        <v>0</v>
      </c>
      <c r="D84" s="183">
        <v>0</v>
      </c>
      <c r="E84" s="181">
        <v>3337</v>
      </c>
      <c r="F84" s="183">
        <v>2124</v>
      </c>
      <c r="G84" s="181">
        <v>1952</v>
      </c>
      <c r="H84" s="182">
        <v>149</v>
      </c>
      <c r="I84" s="183">
        <v>18</v>
      </c>
    </row>
    <row r="85" spans="1:9" s="104" customFormat="1" ht="13.5" customHeight="1" x14ac:dyDescent="0.2">
      <c r="A85" s="103">
        <v>81</v>
      </c>
      <c r="B85" s="100">
        <v>6780</v>
      </c>
      <c r="C85" s="181">
        <v>0</v>
      </c>
      <c r="D85" s="183">
        <v>0</v>
      </c>
      <c r="E85" s="181">
        <v>2859</v>
      </c>
      <c r="F85" s="183">
        <v>1777</v>
      </c>
      <c r="G85" s="181">
        <v>2006</v>
      </c>
      <c r="H85" s="182">
        <v>131</v>
      </c>
      <c r="I85" s="183">
        <v>7</v>
      </c>
    </row>
    <row r="86" spans="1:9" s="104" customFormat="1" ht="13.5" customHeight="1" x14ac:dyDescent="0.2">
      <c r="A86" s="103">
        <v>82</v>
      </c>
      <c r="B86" s="100">
        <v>4558</v>
      </c>
      <c r="C86" s="181">
        <v>0</v>
      </c>
      <c r="D86" s="183">
        <v>0</v>
      </c>
      <c r="E86" s="181">
        <v>1878</v>
      </c>
      <c r="F86" s="183">
        <v>1177</v>
      </c>
      <c r="G86" s="181">
        <v>1391</v>
      </c>
      <c r="H86" s="182">
        <v>105</v>
      </c>
      <c r="I86" s="183">
        <v>7</v>
      </c>
    </row>
    <row r="87" spans="1:9" s="104" customFormat="1" ht="13.5" customHeight="1" x14ac:dyDescent="0.2">
      <c r="A87" s="103">
        <v>83</v>
      </c>
      <c r="B87" s="100">
        <v>3926</v>
      </c>
      <c r="C87" s="181">
        <v>0</v>
      </c>
      <c r="D87" s="183">
        <v>0</v>
      </c>
      <c r="E87" s="181">
        <v>1588</v>
      </c>
      <c r="F87" s="183">
        <v>969</v>
      </c>
      <c r="G87" s="181">
        <v>1253</v>
      </c>
      <c r="H87" s="182">
        <v>112</v>
      </c>
      <c r="I87" s="183">
        <v>4</v>
      </c>
    </row>
    <row r="88" spans="1:9" s="104" customFormat="1" ht="13.5" customHeight="1" x14ac:dyDescent="0.2">
      <c r="A88" s="103">
        <v>84</v>
      </c>
      <c r="B88" s="100">
        <v>3766</v>
      </c>
      <c r="C88" s="181">
        <v>0</v>
      </c>
      <c r="D88" s="183">
        <v>0</v>
      </c>
      <c r="E88" s="181">
        <v>1400</v>
      </c>
      <c r="F88" s="183">
        <v>971</v>
      </c>
      <c r="G88" s="181">
        <v>1301</v>
      </c>
      <c r="H88" s="182">
        <v>90</v>
      </c>
      <c r="I88" s="183">
        <v>4</v>
      </c>
    </row>
    <row r="89" spans="1:9" s="104" customFormat="1" ht="13.5" customHeight="1" x14ac:dyDescent="0.2">
      <c r="A89" s="103">
        <v>85</v>
      </c>
      <c r="B89" s="100">
        <v>3416</v>
      </c>
      <c r="C89" s="181">
        <v>0</v>
      </c>
      <c r="D89" s="183">
        <v>0</v>
      </c>
      <c r="E89" s="181">
        <v>1216</v>
      </c>
      <c r="F89" s="183">
        <v>876</v>
      </c>
      <c r="G89" s="181">
        <v>1257</v>
      </c>
      <c r="H89" s="182">
        <v>67</v>
      </c>
      <c r="I89" s="183">
        <v>0</v>
      </c>
    </row>
    <row r="90" spans="1:9" s="280" customFormat="1" ht="17.25" customHeight="1" x14ac:dyDescent="0.2">
      <c r="A90" s="275" t="s">
        <v>90</v>
      </c>
      <c r="B90" s="276">
        <v>21900</v>
      </c>
      <c r="C90" s="277">
        <v>0</v>
      </c>
      <c r="D90" s="278">
        <v>0</v>
      </c>
      <c r="E90" s="277">
        <v>6314</v>
      </c>
      <c r="F90" s="278">
        <v>5460</v>
      </c>
      <c r="G90" s="277">
        <v>9494</v>
      </c>
      <c r="H90" s="279">
        <v>621</v>
      </c>
      <c r="I90" s="278">
        <v>11</v>
      </c>
    </row>
    <row r="91" spans="1:9" s="101" customFormat="1" ht="15" x14ac:dyDescent="0.2">
      <c r="A91" s="101" t="s">
        <v>96</v>
      </c>
      <c r="E91" s="101" t="s">
        <v>245</v>
      </c>
    </row>
    <row r="92" spans="1:9" s="101" customFormat="1" ht="15" x14ac:dyDescent="0.2">
      <c r="A92" s="101" t="s">
        <v>101</v>
      </c>
      <c r="E92" s="101" t="s">
        <v>249</v>
      </c>
    </row>
    <row r="93" spans="1:9" s="101" customFormat="1" ht="15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120"/>
  <sheetViews>
    <sheetView showGridLines="0" zoomScale="80" zoomScaleNormal="80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358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69"/>
      <c r="B2" s="269"/>
      <c r="C2" s="269"/>
      <c r="D2" s="269"/>
      <c r="E2" s="269"/>
      <c r="F2" s="269"/>
      <c r="G2" s="269"/>
      <c r="H2" s="269"/>
      <c r="I2" s="269"/>
    </row>
    <row r="3" spans="1:9" ht="13.5" customHeight="1" x14ac:dyDescent="0.2">
      <c r="A3" s="458" t="s">
        <v>332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60" t="s">
        <v>102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248</v>
      </c>
      <c r="D6" s="455"/>
      <c r="E6" s="455" t="s">
        <v>247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3" customFormat="1" ht="19.5" customHeight="1" x14ac:dyDescent="0.2">
      <c r="A8" s="336" t="s">
        <v>88</v>
      </c>
      <c r="B8" s="123">
        <v>165399</v>
      </c>
      <c r="C8" s="178">
        <v>5108</v>
      </c>
      <c r="D8" s="180">
        <v>1038</v>
      </c>
      <c r="E8" s="178">
        <v>42324</v>
      </c>
      <c r="F8" s="180">
        <v>80500</v>
      </c>
      <c r="G8" s="178">
        <v>27645</v>
      </c>
      <c r="H8" s="179">
        <v>5106</v>
      </c>
      <c r="I8" s="180">
        <v>3678</v>
      </c>
    </row>
    <row r="9" spans="1:9" s="104" customFormat="1" ht="18.75" customHeight="1" x14ac:dyDescent="0.2">
      <c r="A9" s="270" t="s">
        <v>89</v>
      </c>
      <c r="B9" s="271">
        <v>17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17</v>
      </c>
    </row>
    <row r="10" spans="1:9" s="104" customFormat="1" ht="13.5" customHeight="1" x14ac:dyDescent="0.2">
      <c r="A10" s="103">
        <v>6</v>
      </c>
      <c r="B10" s="100">
        <v>8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8</v>
      </c>
    </row>
    <row r="11" spans="1:9" s="104" customFormat="1" ht="13.5" customHeight="1" x14ac:dyDescent="0.2">
      <c r="A11" s="103">
        <v>7</v>
      </c>
      <c r="B11" s="100">
        <v>7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7</v>
      </c>
    </row>
    <row r="12" spans="1:9" s="104" customFormat="1" ht="13.5" customHeight="1" x14ac:dyDescent="0.2">
      <c r="A12" s="103">
        <v>8</v>
      </c>
      <c r="B12" s="100">
        <v>10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10</v>
      </c>
    </row>
    <row r="13" spans="1:9" s="104" customFormat="1" ht="13.5" customHeight="1" x14ac:dyDescent="0.2">
      <c r="A13" s="103">
        <v>9</v>
      </c>
      <c r="B13" s="100">
        <v>19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19</v>
      </c>
    </row>
    <row r="14" spans="1:9" s="104" customFormat="1" ht="21.75" customHeight="1" x14ac:dyDescent="0.2">
      <c r="A14" s="103">
        <v>10</v>
      </c>
      <c r="B14" s="100">
        <v>17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17</v>
      </c>
    </row>
    <row r="15" spans="1:9" s="104" customFormat="1" ht="13.5" customHeight="1" x14ac:dyDescent="0.2">
      <c r="A15" s="103">
        <v>11</v>
      </c>
      <c r="B15" s="100">
        <v>18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18</v>
      </c>
    </row>
    <row r="16" spans="1:9" s="104" customFormat="1" ht="13.5" customHeight="1" x14ac:dyDescent="0.2">
      <c r="A16" s="103">
        <v>12</v>
      </c>
      <c r="B16" s="100">
        <v>22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22</v>
      </c>
    </row>
    <row r="17" spans="1:9" s="104" customFormat="1" ht="13.5" customHeight="1" x14ac:dyDescent="0.2">
      <c r="A17" s="103">
        <v>13</v>
      </c>
      <c r="B17" s="100">
        <v>43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43</v>
      </c>
    </row>
    <row r="18" spans="1:9" s="104" customFormat="1" ht="13.5" customHeight="1" x14ac:dyDescent="0.2">
      <c r="A18" s="103">
        <v>14</v>
      </c>
      <c r="B18" s="100">
        <v>51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51</v>
      </c>
    </row>
    <row r="19" spans="1:9" s="104" customFormat="1" ht="13.5" customHeight="1" x14ac:dyDescent="0.2">
      <c r="A19" s="103">
        <v>15</v>
      </c>
      <c r="B19" s="100">
        <v>58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58</v>
      </c>
    </row>
    <row r="20" spans="1:9" s="104" customFormat="1" ht="13.5" customHeight="1" x14ac:dyDescent="0.2">
      <c r="A20" s="103">
        <v>16</v>
      </c>
      <c r="B20" s="100">
        <v>58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58</v>
      </c>
    </row>
    <row r="21" spans="1:9" s="104" customFormat="1" ht="13.5" customHeight="1" x14ac:dyDescent="0.2">
      <c r="A21" s="103">
        <v>17</v>
      </c>
      <c r="B21" s="100">
        <v>69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69</v>
      </c>
    </row>
    <row r="22" spans="1:9" s="104" customFormat="1" ht="13.5" customHeight="1" x14ac:dyDescent="0.2">
      <c r="A22" s="103">
        <v>18</v>
      </c>
      <c r="B22" s="100">
        <v>46</v>
      </c>
      <c r="C22" s="181">
        <v>0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46</v>
      </c>
    </row>
    <row r="23" spans="1:9" s="104" customFormat="1" ht="13.5" customHeight="1" x14ac:dyDescent="0.2">
      <c r="A23" s="103">
        <v>19</v>
      </c>
      <c r="B23" s="100">
        <v>51</v>
      </c>
      <c r="C23" s="181">
        <v>0</v>
      </c>
      <c r="D23" s="183">
        <v>1</v>
      </c>
      <c r="E23" s="181">
        <v>0</v>
      </c>
      <c r="F23" s="183">
        <v>0</v>
      </c>
      <c r="G23" s="181">
        <v>0</v>
      </c>
      <c r="H23" s="182">
        <v>0</v>
      </c>
      <c r="I23" s="183">
        <v>50</v>
      </c>
    </row>
    <row r="24" spans="1:9" s="104" customFormat="1" ht="21.75" customHeight="1" x14ac:dyDescent="0.2">
      <c r="A24" s="103">
        <v>20</v>
      </c>
      <c r="B24" s="100">
        <v>34</v>
      </c>
      <c r="C24" s="181">
        <v>0</v>
      </c>
      <c r="D24" s="183">
        <v>0</v>
      </c>
      <c r="E24" s="181">
        <v>0</v>
      </c>
      <c r="F24" s="183">
        <v>0</v>
      </c>
      <c r="G24" s="181">
        <v>0</v>
      </c>
      <c r="H24" s="182">
        <v>0</v>
      </c>
      <c r="I24" s="183">
        <v>34</v>
      </c>
    </row>
    <row r="25" spans="1:9" s="104" customFormat="1" ht="13.5" customHeight="1" x14ac:dyDescent="0.2">
      <c r="A25" s="103">
        <v>21</v>
      </c>
      <c r="B25" s="100">
        <v>42</v>
      </c>
      <c r="C25" s="181">
        <v>0</v>
      </c>
      <c r="D25" s="183">
        <v>0</v>
      </c>
      <c r="E25" s="181">
        <v>0</v>
      </c>
      <c r="F25" s="183">
        <v>0</v>
      </c>
      <c r="G25" s="181">
        <v>0</v>
      </c>
      <c r="H25" s="182">
        <v>0</v>
      </c>
      <c r="I25" s="183">
        <v>42</v>
      </c>
    </row>
    <row r="26" spans="1:9" s="104" customFormat="1" ht="13.5" customHeight="1" x14ac:dyDescent="0.2">
      <c r="A26" s="103">
        <v>22</v>
      </c>
      <c r="B26" s="100">
        <v>40</v>
      </c>
      <c r="C26" s="181">
        <v>0</v>
      </c>
      <c r="D26" s="183">
        <v>0</v>
      </c>
      <c r="E26" s="181">
        <v>0</v>
      </c>
      <c r="F26" s="183">
        <v>0</v>
      </c>
      <c r="G26" s="181">
        <v>0</v>
      </c>
      <c r="H26" s="182">
        <v>0</v>
      </c>
      <c r="I26" s="183">
        <v>40</v>
      </c>
    </row>
    <row r="27" spans="1:9" s="104" customFormat="1" ht="13.5" customHeight="1" x14ac:dyDescent="0.2">
      <c r="A27" s="103">
        <v>23</v>
      </c>
      <c r="B27" s="100">
        <v>25</v>
      </c>
      <c r="C27" s="181">
        <v>1</v>
      </c>
      <c r="D27" s="183">
        <v>0</v>
      </c>
      <c r="E27" s="181">
        <v>0</v>
      </c>
      <c r="F27" s="183">
        <v>0</v>
      </c>
      <c r="G27" s="181">
        <v>0</v>
      </c>
      <c r="H27" s="182">
        <v>0</v>
      </c>
      <c r="I27" s="183">
        <v>24</v>
      </c>
    </row>
    <row r="28" spans="1:9" s="104" customFormat="1" ht="13.5" customHeight="1" x14ac:dyDescent="0.2">
      <c r="A28" s="103">
        <v>24</v>
      </c>
      <c r="B28" s="100">
        <v>29</v>
      </c>
      <c r="C28" s="181">
        <v>1</v>
      </c>
      <c r="D28" s="183">
        <v>0</v>
      </c>
      <c r="E28" s="181">
        <v>0</v>
      </c>
      <c r="F28" s="183">
        <v>0</v>
      </c>
      <c r="G28" s="181">
        <v>0</v>
      </c>
      <c r="H28" s="182">
        <v>0</v>
      </c>
      <c r="I28" s="183">
        <v>28</v>
      </c>
    </row>
    <row r="29" spans="1:9" s="104" customFormat="1" ht="13.5" customHeight="1" x14ac:dyDescent="0.2">
      <c r="A29" s="103">
        <v>25</v>
      </c>
      <c r="B29" s="100">
        <v>34</v>
      </c>
      <c r="C29" s="181">
        <v>1</v>
      </c>
      <c r="D29" s="183">
        <v>0</v>
      </c>
      <c r="E29" s="181">
        <v>0</v>
      </c>
      <c r="F29" s="183">
        <v>0</v>
      </c>
      <c r="G29" s="181">
        <v>0</v>
      </c>
      <c r="H29" s="182">
        <v>0</v>
      </c>
      <c r="I29" s="183">
        <v>33</v>
      </c>
    </row>
    <row r="30" spans="1:9" s="104" customFormat="1" ht="13.5" customHeight="1" x14ac:dyDescent="0.2">
      <c r="A30" s="103">
        <v>26</v>
      </c>
      <c r="B30" s="100">
        <v>28</v>
      </c>
      <c r="C30" s="181">
        <v>1</v>
      </c>
      <c r="D30" s="183">
        <v>0</v>
      </c>
      <c r="E30" s="181">
        <v>0</v>
      </c>
      <c r="F30" s="183">
        <v>0</v>
      </c>
      <c r="G30" s="181">
        <v>0</v>
      </c>
      <c r="H30" s="182">
        <v>0</v>
      </c>
      <c r="I30" s="183">
        <v>27</v>
      </c>
    </row>
    <row r="31" spans="1:9" s="104" customFormat="1" ht="13.5" customHeight="1" x14ac:dyDescent="0.2">
      <c r="A31" s="103">
        <v>27</v>
      </c>
      <c r="B31" s="100">
        <v>8</v>
      </c>
      <c r="C31" s="181">
        <v>3</v>
      </c>
      <c r="D31" s="183">
        <v>0</v>
      </c>
      <c r="E31" s="181">
        <v>0</v>
      </c>
      <c r="F31" s="183">
        <v>0</v>
      </c>
      <c r="G31" s="181">
        <v>1</v>
      </c>
      <c r="H31" s="182">
        <v>0</v>
      </c>
      <c r="I31" s="183">
        <v>4</v>
      </c>
    </row>
    <row r="32" spans="1:9" s="104" customFormat="1" ht="13.5" customHeight="1" x14ac:dyDescent="0.2">
      <c r="A32" s="103">
        <v>28</v>
      </c>
      <c r="B32" s="100">
        <v>8</v>
      </c>
      <c r="C32" s="181">
        <v>2</v>
      </c>
      <c r="D32" s="183">
        <v>0</v>
      </c>
      <c r="E32" s="181">
        <v>0</v>
      </c>
      <c r="F32" s="183">
        <v>0</v>
      </c>
      <c r="G32" s="181">
        <v>0</v>
      </c>
      <c r="H32" s="182">
        <v>0</v>
      </c>
      <c r="I32" s="183">
        <v>6</v>
      </c>
    </row>
    <row r="33" spans="1:9" s="104" customFormat="1" ht="13.5" customHeight="1" x14ac:dyDescent="0.2">
      <c r="A33" s="103">
        <v>29</v>
      </c>
      <c r="B33" s="100">
        <v>7</v>
      </c>
      <c r="C33" s="181">
        <v>1</v>
      </c>
      <c r="D33" s="183">
        <v>0</v>
      </c>
      <c r="E33" s="181">
        <v>0</v>
      </c>
      <c r="F33" s="183">
        <v>0</v>
      </c>
      <c r="G33" s="181">
        <v>0</v>
      </c>
      <c r="H33" s="182">
        <v>0</v>
      </c>
      <c r="I33" s="183">
        <v>6</v>
      </c>
    </row>
    <row r="34" spans="1:9" s="104" customFormat="1" ht="21.75" customHeight="1" x14ac:dyDescent="0.2">
      <c r="A34" s="103">
        <v>30</v>
      </c>
      <c r="B34" s="100">
        <v>11</v>
      </c>
      <c r="C34" s="181">
        <v>2</v>
      </c>
      <c r="D34" s="183">
        <v>1</v>
      </c>
      <c r="E34" s="181">
        <v>0</v>
      </c>
      <c r="F34" s="183">
        <v>0</v>
      </c>
      <c r="G34" s="181">
        <v>1</v>
      </c>
      <c r="H34" s="182">
        <v>0</v>
      </c>
      <c r="I34" s="183">
        <v>7</v>
      </c>
    </row>
    <row r="35" spans="1:9" s="104" customFormat="1" ht="13.5" customHeight="1" x14ac:dyDescent="0.2">
      <c r="A35" s="103">
        <v>31</v>
      </c>
      <c r="B35" s="100">
        <v>11</v>
      </c>
      <c r="C35" s="181">
        <v>1</v>
      </c>
      <c r="D35" s="183">
        <v>1</v>
      </c>
      <c r="E35" s="181">
        <v>0</v>
      </c>
      <c r="F35" s="183">
        <v>0</v>
      </c>
      <c r="G35" s="181">
        <v>1</v>
      </c>
      <c r="H35" s="182">
        <v>0</v>
      </c>
      <c r="I35" s="183">
        <v>8</v>
      </c>
    </row>
    <row r="36" spans="1:9" s="104" customFormat="1" ht="13.5" customHeight="1" x14ac:dyDescent="0.2">
      <c r="A36" s="103">
        <v>32</v>
      </c>
      <c r="B36" s="100">
        <v>9</v>
      </c>
      <c r="C36" s="181">
        <v>2</v>
      </c>
      <c r="D36" s="183">
        <v>0</v>
      </c>
      <c r="E36" s="181">
        <v>0</v>
      </c>
      <c r="F36" s="183">
        <v>0</v>
      </c>
      <c r="G36" s="181">
        <v>0</v>
      </c>
      <c r="H36" s="182">
        <v>0</v>
      </c>
      <c r="I36" s="183">
        <v>7</v>
      </c>
    </row>
    <row r="37" spans="1:9" s="104" customFormat="1" ht="13.5" customHeight="1" x14ac:dyDescent="0.2">
      <c r="A37" s="103">
        <v>33</v>
      </c>
      <c r="B37" s="100">
        <v>9</v>
      </c>
      <c r="C37" s="181">
        <v>0</v>
      </c>
      <c r="D37" s="183">
        <v>0</v>
      </c>
      <c r="E37" s="181">
        <v>0</v>
      </c>
      <c r="F37" s="183">
        <v>0</v>
      </c>
      <c r="G37" s="181">
        <v>1</v>
      </c>
      <c r="H37" s="182">
        <v>0</v>
      </c>
      <c r="I37" s="183">
        <v>8</v>
      </c>
    </row>
    <row r="38" spans="1:9" s="104" customFormat="1" ht="13.5" customHeight="1" x14ac:dyDescent="0.2">
      <c r="A38" s="103">
        <v>34</v>
      </c>
      <c r="B38" s="100">
        <v>10</v>
      </c>
      <c r="C38" s="181">
        <v>4</v>
      </c>
      <c r="D38" s="183">
        <v>0</v>
      </c>
      <c r="E38" s="181">
        <v>0</v>
      </c>
      <c r="F38" s="183">
        <v>0</v>
      </c>
      <c r="G38" s="181">
        <v>0</v>
      </c>
      <c r="H38" s="182">
        <v>0</v>
      </c>
      <c r="I38" s="183">
        <v>6</v>
      </c>
    </row>
    <row r="39" spans="1:9" s="104" customFormat="1" ht="13.5" customHeight="1" x14ac:dyDescent="0.2">
      <c r="A39" s="103">
        <v>35</v>
      </c>
      <c r="B39" s="100">
        <v>19</v>
      </c>
      <c r="C39" s="181">
        <v>6</v>
      </c>
      <c r="D39" s="183">
        <v>2</v>
      </c>
      <c r="E39" s="181">
        <v>0</v>
      </c>
      <c r="F39" s="183">
        <v>0</v>
      </c>
      <c r="G39" s="181">
        <v>1</v>
      </c>
      <c r="H39" s="182">
        <v>0</v>
      </c>
      <c r="I39" s="183">
        <v>10</v>
      </c>
    </row>
    <row r="40" spans="1:9" s="104" customFormat="1" ht="13.5" customHeight="1" x14ac:dyDescent="0.2">
      <c r="A40" s="103">
        <v>36</v>
      </c>
      <c r="B40" s="100">
        <v>22</v>
      </c>
      <c r="C40" s="181">
        <v>5</v>
      </c>
      <c r="D40" s="183">
        <v>4</v>
      </c>
      <c r="E40" s="181">
        <v>0</v>
      </c>
      <c r="F40" s="183">
        <v>0</v>
      </c>
      <c r="G40" s="181">
        <v>1</v>
      </c>
      <c r="H40" s="182">
        <v>0</v>
      </c>
      <c r="I40" s="183">
        <v>12</v>
      </c>
    </row>
    <row r="41" spans="1:9" s="104" customFormat="1" ht="13.5" customHeight="1" x14ac:dyDescent="0.2">
      <c r="A41" s="103">
        <v>37</v>
      </c>
      <c r="B41" s="100">
        <v>23</v>
      </c>
      <c r="C41" s="181">
        <v>5</v>
      </c>
      <c r="D41" s="183">
        <v>2</v>
      </c>
      <c r="E41" s="181">
        <v>0</v>
      </c>
      <c r="F41" s="183">
        <v>0</v>
      </c>
      <c r="G41" s="181">
        <v>3</v>
      </c>
      <c r="H41" s="182">
        <v>1</v>
      </c>
      <c r="I41" s="183">
        <v>12</v>
      </c>
    </row>
    <row r="42" spans="1:9" s="104" customFormat="1" ht="13.5" customHeight="1" x14ac:dyDescent="0.2">
      <c r="A42" s="103">
        <v>38</v>
      </c>
      <c r="B42" s="100">
        <v>18</v>
      </c>
      <c r="C42" s="181">
        <v>5</v>
      </c>
      <c r="D42" s="183">
        <v>1</v>
      </c>
      <c r="E42" s="181">
        <v>0</v>
      </c>
      <c r="F42" s="183">
        <v>0</v>
      </c>
      <c r="G42" s="181">
        <v>3</v>
      </c>
      <c r="H42" s="182">
        <v>0</v>
      </c>
      <c r="I42" s="183">
        <v>9</v>
      </c>
    </row>
    <row r="43" spans="1:9" s="104" customFormat="1" ht="13.5" customHeight="1" x14ac:dyDescent="0.2">
      <c r="A43" s="103">
        <v>39</v>
      </c>
      <c r="B43" s="100">
        <v>30</v>
      </c>
      <c r="C43" s="181">
        <v>3</v>
      </c>
      <c r="D43" s="183">
        <v>0</v>
      </c>
      <c r="E43" s="181">
        <v>0</v>
      </c>
      <c r="F43" s="183">
        <v>0</v>
      </c>
      <c r="G43" s="181">
        <v>5</v>
      </c>
      <c r="H43" s="182">
        <v>0</v>
      </c>
      <c r="I43" s="183">
        <v>22</v>
      </c>
    </row>
    <row r="44" spans="1:9" s="104" customFormat="1" ht="21.75" customHeight="1" x14ac:dyDescent="0.2">
      <c r="A44" s="103">
        <v>40</v>
      </c>
      <c r="B44" s="100">
        <v>38</v>
      </c>
      <c r="C44" s="181">
        <v>6</v>
      </c>
      <c r="D44" s="183">
        <v>7</v>
      </c>
      <c r="E44" s="181">
        <v>0</v>
      </c>
      <c r="F44" s="183">
        <v>0</v>
      </c>
      <c r="G44" s="181">
        <v>4</v>
      </c>
      <c r="H44" s="182">
        <v>0</v>
      </c>
      <c r="I44" s="183">
        <v>21</v>
      </c>
    </row>
    <row r="45" spans="1:9" s="104" customFormat="1" ht="13.5" customHeight="1" x14ac:dyDescent="0.2">
      <c r="A45" s="103">
        <v>41</v>
      </c>
      <c r="B45" s="100">
        <v>43</v>
      </c>
      <c r="C45" s="181">
        <v>4</v>
      </c>
      <c r="D45" s="183">
        <v>3</v>
      </c>
      <c r="E45" s="181">
        <v>0</v>
      </c>
      <c r="F45" s="183">
        <v>0</v>
      </c>
      <c r="G45" s="181">
        <v>14</v>
      </c>
      <c r="H45" s="182">
        <v>1</v>
      </c>
      <c r="I45" s="183">
        <v>21</v>
      </c>
    </row>
    <row r="46" spans="1:9" s="104" customFormat="1" ht="13.5" customHeight="1" x14ac:dyDescent="0.2">
      <c r="A46" s="103">
        <v>42</v>
      </c>
      <c r="B46" s="100">
        <v>33</v>
      </c>
      <c r="C46" s="181">
        <v>10</v>
      </c>
      <c r="D46" s="183">
        <v>3</v>
      </c>
      <c r="E46" s="181">
        <v>0</v>
      </c>
      <c r="F46" s="183">
        <v>0</v>
      </c>
      <c r="G46" s="181">
        <v>2</v>
      </c>
      <c r="H46" s="182">
        <v>0</v>
      </c>
      <c r="I46" s="183">
        <v>18</v>
      </c>
    </row>
    <row r="47" spans="1:9" s="104" customFormat="1" ht="13.5" customHeight="1" x14ac:dyDescent="0.2">
      <c r="A47" s="103">
        <v>43</v>
      </c>
      <c r="B47" s="100">
        <v>48</v>
      </c>
      <c r="C47" s="181">
        <v>7</v>
      </c>
      <c r="D47" s="183">
        <v>1</v>
      </c>
      <c r="E47" s="181">
        <v>0</v>
      </c>
      <c r="F47" s="183">
        <v>0</v>
      </c>
      <c r="G47" s="181">
        <v>11</v>
      </c>
      <c r="H47" s="182">
        <v>1</v>
      </c>
      <c r="I47" s="183">
        <v>28</v>
      </c>
    </row>
    <row r="48" spans="1:9" s="104" customFormat="1" ht="13.5" customHeight="1" x14ac:dyDescent="0.2">
      <c r="A48" s="103">
        <v>44</v>
      </c>
      <c r="B48" s="100">
        <v>60</v>
      </c>
      <c r="C48" s="181">
        <v>5</v>
      </c>
      <c r="D48" s="183">
        <v>11</v>
      </c>
      <c r="E48" s="181">
        <v>0</v>
      </c>
      <c r="F48" s="183">
        <v>0</v>
      </c>
      <c r="G48" s="181">
        <v>10</v>
      </c>
      <c r="H48" s="182">
        <v>1</v>
      </c>
      <c r="I48" s="183">
        <v>33</v>
      </c>
    </row>
    <row r="49" spans="1:9" s="104" customFormat="1" ht="13.5" customHeight="1" x14ac:dyDescent="0.2">
      <c r="A49" s="103">
        <v>45</v>
      </c>
      <c r="B49" s="100">
        <v>64</v>
      </c>
      <c r="C49" s="181">
        <v>12</v>
      </c>
      <c r="D49" s="183">
        <v>8</v>
      </c>
      <c r="E49" s="181">
        <v>0</v>
      </c>
      <c r="F49" s="183">
        <v>0</v>
      </c>
      <c r="G49" s="181">
        <v>11</v>
      </c>
      <c r="H49" s="182">
        <v>1</v>
      </c>
      <c r="I49" s="183">
        <v>32</v>
      </c>
    </row>
    <row r="50" spans="1:9" s="104" customFormat="1" ht="13.5" customHeight="1" x14ac:dyDescent="0.2">
      <c r="A50" s="103">
        <v>46</v>
      </c>
      <c r="B50" s="100">
        <v>85</v>
      </c>
      <c r="C50" s="181">
        <v>10</v>
      </c>
      <c r="D50" s="183">
        <v>10</v>
      </c>
      <c r="E50" s="181">
        <v>0</v>
      </c>
      <c r="F50" s="183">
        <v>0</v>
      </c>
      <c r="G50" s="181">
        <v>26</v>
      </c>
      <c r="H50" s="182">
        <v>0</v>
      </c>
      <c r="I50" s="183">
        <v>39</v>
      </c>
    </row>
    <row r="51" spans="1:9" s="104" customFormat="1" ht="13.5" customHeight="1" x14ac:dyDescent="0.2">
      <c r="A51" s="103">
        <v>47</v>
      </c>
      <c r="B51" s="100">
        <v>86</v>
      </c>
      <c r="C51" s="181">
        <v>19</v>
      </c>
      <c r="D51" s="183">
        <v>11</v>
      </c>
      <c r="E51" s="181">
        <v>0</v>
      </c>
      <c r="F51" s="183">
        <v>0</v>
      </c>
      <c r="G51" s="181">
        <v>17</v>
      </c>
      <c r="H51" s="182">
        <v>0</v>
      </c>
      <c r="I51" s="183">
        <v>39</v>
      </c>
    </row>
    <row r="52" spans="1:9" s="104" customFormat="1" ht="13.5" customHeight="1" x14ac:dyDescent="0.2">
      <c r="A52" s="103">
        <v>48</v>
      </c>
      <c r="B52" s="100">
        <v>102</v>
      </c>
      <c r="C52" s="181">
        <v>21</v>
      </c>
      <c r="D52" s="183">
        <v>14</v>
      </c>
      <c r="E52" s="181">
        <v>0</v>
      </c>
      <c r="F52" s="183">
        <v>0</v>
      </c>
      <c r="G52" s="181">
        <v>28</v>
      </c>
      <c r="H52" s="182">
        <v>3</v>
      </c>
      <c r="I52" s="183">
        <v>36</v>
      </c>
    </row>
    <row r="53" spans="1:9" s="104" customFormat="1" ht="13.5" customHeight="1" x14ac:dyDescent="0.2">
      <c r="A53" s="103">
        <v>49</v>
      </c>
      <c r="B53" s="100">
        <v>124</v>
      </c>
      <c r="C53" s="181">
        <v>15</v>
      </c>
      <c r="D53" s="183">
        <v>26</v>
      </c>
      <c r="E53" s="181">
        <v>0</v>
      </c>
      <c r="F53" s="183">
        <v>0</v>
      </c>
      <c r="G53" s="181">
        <v>32</v>
      </c>
      <c r="H53" s="182">
        <v>2</v>
      </c>
      <c r="I53" s="183">
        <v>49</v>
      </c>
    </row>
    <row r="54" spans="1:9" s="104" customFormat="1" ht="21.75" customHeight="1" x14ac:dyDescent="0.2">
      <c r="A54" s="103">
        <v>50</v>
      </c>
      <c r="B54" s="100">
        <v>149</v>
      </c>
      <c r="C54" s="181">
        <v>31</v>
      </c>
      <c r="D54" s="183">
        <v>27</v>
      </c>
      <c r="E54" s="181">
        <v>0</v>
      </c>
      <c r="F54" s="183">
        <v>0</v>
      </c>
      <c r="G54" s="181">
        <v>27</v>
      </c>
      <c r="H54" s="182">
        <v>6</v>
      </c>
      <c r="I54" s="183">
        <v>58</v>
      </c>
    </row>
    <row r="55" spans="1:9" s="104" customFormat="1" ht="13.5" customHeight="1" x14ac:dyDescent="0.2">
      <c r="A55" s="103">
        <v>51</v>
      </c>
      <c r="B55" s="100">
        <v>185</v>
      </c>
      <c r="C55" s="181">
        <v>41</v>
      </c>
      <c r="D55" s="183">
        <v>34</v>
      </c>
      <c r="E55" s="181">
        <v>0</v>
      </c>
      <c r="F55" s="183">
        <v>0</v>
      </c>
      <c r="G55" s="181">
        <v>43</v>
      </c>
      <c r="H55" s="182">
        <v>8</v>
      </c>
      <c r="I55" s="183">
        <v>59</v>
      </c>
    </row>
    <row r="56" spans="1:9" s="104" customFormat="1" ht="13.5" customHeight="1" x14ac:dyDescent="0.2">
      <c r="A56" s="103">
        <v>52</v>
      </c>
      <c r="B56" s="100">
        <v>240</v>
      </c>
      <c r="C56" s="181">
        <v>44</v>
      </c>
      <c r="D56" s="183">
        <v>57</v>
      </c>
      <c r="E56" s="181">
        <v>0</v>
      </c>
      <c r="F56" s="183">
        <v>0</v>
      </c>
      <c r="G56" s="181">
        <v>47</v>
      </c>
      <c r="H56" s="182">
        <v>8</v>
      </c>
      <c r="I56" s="183">
        <v>84</v>
      </c>
    </row>
    <row r="57" spans="1:9" s="104" customFormat="1" ht="13.5" customHeight="1" x14ac:dyDescent="0.2">
      <c r="A57" s="103">
        <v>53</v>
      </c>
      <c r="B57" s="100">
        <v>217</v>
      </c>
      <c r="C57" s="181">
        <v>41</v>
      </c>
      <c r="D57" s="183">
        <v>61</v>
      </c>
      <c r="E57" s="181">
        <v>0</v>
      </c>
      <c r="F57" s="183">
        <v>0</v>
      </c>
      <c r="G57" s="181">
        <v>47</v>
      </c>
      <c r="H57" s="182">
        <v>11</v>
      </c>
      <c r="I57" s="183">
        <v>57</v>
      </c>
    </row>
    <row r="58" spans="1:9" s="104" customFormat="1" ht="13.5" customHeight="1" x14ac:dyDescent="0.2">
      <c r="A58" s="103">
        <v>54</v>
      </c>
      <c r="B58" s="100">
        <v>316</v>
      </c>
      <c r="C58" s="181">
        <v>67</v>
      </c>
      <c r="D58" s="183">
        <v>76</v>
      </c>
      <c r="E58" s="181">
        <v>0</v>
      </c>
      <c r="F58" s="183">
        <v>0</v>
      </c>
      <c r="G58" s="181">
        <v>72</v>
      </c>
      <c r="H58" s="182">
        <v>14</v>
      </c>
      <c r="I58" s="183">
        <v>87</v>
      </c>
    </row>
    <row r="59" spans="1:9" s="104" customFormat="1" ht="13.5" customHeight="1" x14ac:dyDescent="0.2">
      <c r="A59" s="103">
        <v>55</v>
      </c>
      <c r="B59" s="100">
        <v>366</v>
      </c>
      <c r="C59" s="181">
        <v>91</v>
      </c>
      <c r="D59" s="183">
        <v>87</v>
      </c>
      <c r="E59" s="181">
        <v>0</v>
      </c>
      <c r="F59" s="183">
        <v>0</v>
      </c>
      <c r="G59" s="181">
        <v>82</v>
      </c>
      <c r="H59" s="182">
        <v>8</v>
      </c>
      <c r="I59" s="183">
        <v>98</v>
      </c>
    </row>
    <row r="60" spans="1:9" s="104" customFormat="1" ht="13.5" customHeight="1" x14ac:dyDescent="0.2">
      <c r="A60" s="103">
        <v>56</v>
      </c>
      <c r="B60" s="100">
        <v>450</v>
      </c>
      <c r="C60" s="181">
        <v>123</v>
      </c>
      <c r="D60" s="183">
        <v>102</v>
      </c>
      <c r="E60" s="181">
        <v>0</v>
      </c>
      <c r="F60" s="183">
        <v>0</v>
      </c>
      <c r="G60" s="181">
        <v>109</v>
      </c>
      <c r="H60" s="182">
        <v>18</v>
      </c>
      <c r="I60" s="183">
        <v>98</v>
      </c>
    </row>
    <row r="61" spans="1:9" s="104" customFormat="1" ht="13.5" customHeight="1" x14ac:dyDescent="0.2">
      <c r="A61" s="103">
        <v>57</v>
      </c>
      <c r="B61" s="100">
        <v>1432</v>
      </c>
      <c r="C61" s="181">
        <v>137</v>
      </c>
      <c r="D61" s="183">
        <v>137</v>
      </c>
      <c r="E61" s="181">
        <v>0</v>
      </c>
      <c r="F61" s="183">
        <v>927</v>
      </c>
      <c r="G61" s="181">
        <v>117</v>
      </c>
      <c r="H61" s="182">
        <v>17</v>
      </c>
      <c r="I61" s="183">
        <v>97</v>
      </c>
    </row>
    <row r="62" spans="1:9" s="104" customFormat="1" ht="13.5" customHeight="1" x14ac:dyDescent="0.2">
      <c r="A62" s="103">
        <v>58</v>
      </c>
      <c r="B62" s="100">
        <v>1690</v>
      </c>
      <c r="C62" s="181">
        <v>150</v>
      </c>
      <c r="D62" s="183">
        <v>159</v>
      </c>
      <c r="E62" s="181">
        <v>0</v>
      </c>
      <c r="F62" s="183">
        <v>1115</v>
      </c>
      <c r="G62" s="181">
        <v>132</v>
      </c>
      <c r="H62" s="182">
        <v>23</v>
      </c>
      <c r="I62" s="183">
        <v>111</v>
      </c>
    </row>
    <row r="63" spans="1:9" s="104" customFormat="1" ht="13.5" customHeight="1" x14ac:dyDescent="0.2">
      <c r="A63" s="103">
        <v>59</v>
      </c>
      <c r="B63" s="100">
        <v>1732</v>
      </c>
      <c r="C63" s="181">
        <v>182</v>
      </c>
      <c r="D63" s="183">
        <v>181</v>
      </c>
      <c r="E63" s="181">
        <v>0</v>
      </c>
      <c r="F63" s="183">
        <v>1123</v>
      </c>
      <c r="G63" s="181">
        <v>133</v>
      </c>
      <c r="H63" s="182">
        <v>25</v>
      </c>
      <c r="I63" s="183">
        <v>88</v>
      </c>
    </row>
    <row r="64" spans="1:9" s="104" customFormat="1" ht="21.75" customHeight="1" x14ac:dyDescent="0.2">
      <c r="A64" s="103">
        <v>60</v>
      </c>
      <c r="B64" s="100">
        <v>3472</v>
      </c>
      <c r="C64" s="181">
        <v>464</v>
      </c>
      <c r="D64" s="183">
        <v>11</v>
      </c>
      <c r="E64" s="181">
        <v>305</v>
      </c>
      <c r="F64" s="183">
        <v>2395</v>
      </c>
      <c r="G64" s="181">
        <v>146</v>
      </c>
      <c r="H64" s="182">
        <v>32</v>
      </c>
      <c r="I64" s="183">
        <v>119</v>
      </c>
    </row>
    <row r="65" spans="1:9" s="104" customFormat="1" ht="13.5" customHeight="1" x14ac:dyDescent="0.2">
      <c r="A65" s="103">
        <v>61</v>
      </c>
      <c r="B65" s="100">
        <v>4426</v>
      </c>
      <c r="C65" s="181">
        <v>638</v>
      </c>
      <c r="D65" s="183">
        <v>0</v>
      </c>
      <c r="E65" s="181">
        <v>738</v>
      </c>
      <c r="F65" s="183">
        <v>2690</v>
      </c>
      <c r="G65" s="181">
        <v>210</v>
      </c>
      <c r="H65" s="182">
        <v>31</v>
      </c>
      <c r="I65" s="183">
        <v>119</v>
      </c>
    </row>
    <row r="66" spans="1:9" s="104" customFormat="1" ht="13.5" customHeight="1" x14ac:dyDescent="0.2">
      <c r="A66" s="103">
        <v>62</v>
      </c>
      <c r="B66" s="100">
        <v>4424</v>
      </c>
      <c r="C66" s="181">
        <v>632</v>
      </c>
      <c r="D66" s="183">
        <v>0</v>
      </c>
      <c r="E66" s="181">
        <v>900</v>
      </c>
      <c r="F66" s="183">
        <v>2583</v>
      </c>
      <c r="G66" s="181">
        <v>180</v>
      </c>
      <c r="H66" s="182">
        <v>24</v>
      </c>
      <c r="I66" s="183">
        <v>105</v>
      </c>
    </row>
    <row r="67" spans="1:9" s="104" customFormat="1" ht="13.5" customHeight="1" x14ac:dyDescent="0.2">
      <c r="A67" s="103">
        <v>63</v>
      </c>
      <c r="B67" s="100">
        <v>4662</v>
      </c>
      <c r="C67" s="181">
        <v>1046</v>
      </c>
      <c r="D67" s="183">
        <v>0</v>
      </c>
      <c r="E67" s="181">
        <v>628</v>
      </c>
      <c r="F67" s="183">
        <v>2633</v>
      </c>
      <c r="G67" s="181">
        <v>201</v>
      </c>
      <c r="H67" s="182">
        <v>45</v>
      </c>
      <c r="I67" s="183">
        <v>109</v>
      </c>
    </row>
    <row r="68" spans="1:9" s="104" customFormat="1" ht="13.5" customHeight="1" x14ac:dyDescent="0.2">
      <c r="A68" s="103">
        <v>64</v>
      </c>
      <c r="B68" s="100">
        <v>4855</v>
      </c>
      <c r="C68" s="181">
        <v>1170</v>
      </c>
      <c r="D68" s="183">
        <v>0</v>
      </c>
      <c r="E68" s="181">
        <v>532</v>
      </c>
      <c r="F68" s="183">
        <v>2762</v>
      </c>
      <c r="G68" s="181">
        <v>254</v>
      </c>
      <c r="H68" s="182">
        <v>58</v>
      </c>
      <c r="I68" s="183">
        <v>79</v>
      </c>
    </row>
    <row r="69" spans="1:9" s="104" customFormat="1" ht="13.5" customHeight="1" x14ac:dyDescent="0.2">
      <c r="A69" s="103">
        <v>65</v>
      </c>
      <c r="B69" s="100">
        <v>4900</v>
      </c>
      <c r="C69" s="181">
        <v>99</v>
      </c>
      <c r="D69" s="183">
        <v>0</v>
      </c>
      <c r="E69" s="181">
        <v>1719</v>
      </c>
      <c r="F69" s="183">
        <v>2737</v>
      </c>
      <c r="G69" s="181">
        <v>225</v>
      </c>
      <c r="H69" s="182">
        <v>53</v>
      </c>
      <c r="I69" s="183">
        <v>67</v>
      </c>
    </row>
    <row r="70" spans="1:9" s="104" customFormat="1" ht="13.5" customHeight="1" x14ac:dyDescent="0.2">
      <c r="A70" s="103">
        <v>66</v>
      </c>
      <c r="B70" s="100">
        <v>4799</v>
      </c>
      <c r="C70" s="181">
        <v>0</v>
      </c>
      <c r="D70" s="183">
        <v>0</v>
      </c>
      <c r="E70" s="181">
        <v>1755</v>
      </c>
      <c r="F70" s="183">
        <v>2698</v>
      </c>
      <c r="G70" s="181">
        <v>226</v>
      </c>
      <c r="H70" s="182">
        <v>59</v>
      </c>
      <c r="I70" s="183">
        <v>61</v>
      </c>
    </row>
    <row r="71" spans="1:9" s="104" customFormat="1" ht="13.5" customHeight="1" x14ac:dyDescent="0.2">
      <c r="A71" s="103">
        <v>67</v>
      </c>
      <c r="B71" s="100">
        <v>5108</v>
      </c>
      <c r="C71" s="181">
        <v>0</v>
      </c>
      <c r="D71" s="183">
        <v>0</v>
      </c>
      <c r="E71" s="181">
        <v>1858</v>
      </c>
      <c r="F71" s="183">
        <v>2778</v>
      </c>
      <c r="G71" s="181">
        <v>322</v>
      </c>
      <c r="H71" s="182">
        <v>80</v>
      </c>
      <c r="I71" s="183">
        <v>70</v>
      </c>
    </row>
    <row r="72" spans="1:9" s="104" customFormat="1" ht="13.5" customHeight="1" x14ac:dyDescent="0.2">
      <c r="A72" s="103">
        <v>68</v>
      </c>
      <c r="B72" s="100">
        <v>5086</v>
      </c>
      <c r="C72" s="181">
        <v>0</v>
      </c>
      <c r="D72" s="183">
        <v>0</v>
      </c>
      <c r="E72" s="181">
        <v>1819</v>
      </c>
      <c r="F72" s="183">
        <v>2767</v>
      </c>
      <c r="G72" s="181">
        <v>321</v>
      </c>
      <c r="H72" s="182">
        <v>97</v>
      </c>
      <c r="I72" s="183">
        <v>82</v>
      </c>
    </row>
    <row r="73" spans="1:9" s="104" customFormat="1" ht="13.5" customHeight="1" x14ac:dyDescent="0.2">
      <c r="A73" s="103">
        <v>69</v>
      </c>
      <c r="B73" s="100">
        <v>5257</v>
      </c>
      <c r="C73" s="181">
        <v>0</v>
      </c>
      <c r="D73" s="183">
        <v>0</v>
      </c>
      <c r="E73" s="181">
        <v>1769</v>
      </c>
      <c r="F73" s="183">
        <v>2948</v>
      </c>
      <c r="G73" s="181">
        <v>377</v>
      </c>
      <c r="H73" s="182">
        <v>87</v>
      </c>
      <c r="I73" s="183">
        <v>76</v>
      </c>
    </row>
    <row r="74" spans="1:9" s="104" customFormat="1" ht="21.75" customHeight="1" x14ac:dyDescent="0.2">
      <c r="A74" s="103">
        <v>70</v>
      </c>
      <c r="B74" s="100">
        <v>5358</v>
      </c>
      <c r="C74" s="181">
        <v>0</v>
      </c>
      <c r="D74" s="183">
        <v>0</v>
      </c>
      <c r="E74" s="181">
        <v>1864</v>
      </c>
      <c r="F74" s="183">
        <v>2893</v>
      </c>
      <c r="G74" s="181">
        <v>450</v>
      </c>
      <c r="H74" s="182">
        <v>83</v>
      </c>
      <c r="I74" s="183">
        <v>68</v>
      </c>
    </row>
    <row r="75" spans="1:9" s="104" customFormat="1" ht="13.5" customHeight="1" x14ac:dyDescent="0.2">
      <c r="A75" s="103">
        <v>71</v>
      </c>
      <c r="B75" s="100">
        <v>5446</v>
      </c>
      <c r="C75" s="181">
        <v>0</v>
      </c>
      <c r="D75" s="183">
        <v>0</v>
      </c>
      <c r="E75" s="181">
        <v>1781</v>
      </c>
      <c r="F75" s="183">
        <v>2962</v>
      </c>
      <c r="G75" s="181">
        <v>526</v>
      </c>
      <c r="H75" s="182">
        <v>103</v>
      </c>
      <c r="I75" s="183">
        <v>74</v>
      </c>
    </row>
    <row r="76" spans="1:9" s="104" customFormat="1" ht="13.5" customHeight="1" x14ac:dyDescent="0.2">
      <c r="A76" s="103">
        <v>72</v>
      </c>
      <c r="B76" s="100">
        <v>5570</v>
      </c>
      <c r="C76" s="181">
        <v>0</v>
      </c>
      <c r="D76" s="183">
        <v>0</v>
      </c>
      <c r="E76" s="181">
        <v>1696</v>
      </c>
      <c r="F76" s="183">
        <v>3047</v>
      </c>
      <c r="G76" s="181">
        <v>582</v>
      </c>
      <c r="H76" s="182">
        <v>132</v>
      </c>
      <c r="I76" s="183">
        <v>113</v>
      </c>
    </row>
    <row r="77" spans="1:9" s="104" customFormat="1" ht="13.5" customHeight="1" x14ac:dyDescent="0.2">
      <c r="A77" s="103">
        <v>73</v>
      </c>
      <c r="B77" s="100">
        <v>5464</v>
      </c>
      <c r="C77" s="181">
        <v>0</v>
      </c>
      <c r="D77" s="183">
        <v>0</v>
      </c>
      <c r="E77" s="181">
        <v>1644</v>
      </c>
      <c r="F77" s="183">
        <v>2979</v>
      </c>
      <c r="G77" s="181">
        <v>620</v>
      </c>
      <c r="H77" s="182">
        <v>137</v>
      </c>
      <c r="I77" s="183">
        <v>84</v>
      </c>
    </row>
    <row r="78" spans="1:9" s="104" customFormat="1" ht="13.5" customHeight="1" x14ac:dyDescent="0.2">
      <c r="A78" s="103">
        <v>74</v>
      </c>
      <c r="B78" s="100">
        <v>4292</v>
      </c>
      <c r="C78" s="181">
        <v>0</v>
      </c>
      <c r="D78" s="183">
        <v>0</v>
      </c>
      <c r="E78" s="181">
        <v>1288</v>
      </c>
      <c r="F78" s="183">
        <v>2274</v>
      </c>
      <c r="G78" s="181">
        <v>551</v>
      </c>
      <c r="H78" s="182">
        <v>112</v>
      </c>
      <c r="I78" s="183">
        <v>67</v>
      </c>
    </row>
    <row r="79" spans="1:9" s="104" customFormat="1" ht="13.5" customHeight="1" x14ac:dyDescent="0.2">
      <c r="A79" s="103">
        <v>75</v>
      </c>
      <c r="B79" s="100">
        <v>3021</v>
      </c>
      <c r="C79" s="181">
        <v>0</v>
      </c>
      <c r="D79" s="183">
        <v>0</v>
      </c>
      <c r="E79" s="181">
        <v>861</v>
      </c>
      <c r="F79" s="183">
        <v>1608</v>
      </c>
      <c r="G79" s="181">
        <v>436</v>
      </c>
      <c r="H79" s="182">
        <v>89</v>
      </c>
      <c r="I79" s="183">
        <v>27</v>
      </c>
    </row>
    <row r="80" spans="1:9" s="104" customFormat="1" ht="13.5" customHeight="1" x14ac:dyDescent="0.2">
      <c r="A80" s="103">
        <v>76</v>
      </c>
      <c r="B80" s="100">
        <v>4284</v>
      </c>
      <c r="C80" s="181">
        <v>0</v>
      </c>
      <c r="D80" s="183">
        <v>0</v>
      </c>
      <c r="E80" s="181">
        <v>1210</v>
      </c>
      <c r="F80" s="183">
        <v>2249</v>
      </c>
      <c r="G80" s="181">
        <v>657</v>
      </c>
      <c r="H80" s="182">
        <v>123</v>
      </c>
      <c r="I80" s="183">
        <v>45</v>
      </c>
    </row>
    <row r="81" spans="1:9" s="104" customFormat="1" ht="13.5" customHeight="1" x14ac:dyDescent="0.2">
      <c r="A81" s="103">
        <v>77</v>
      </c>
      <c r="B81" s="100">
        <v>4637</v>
      </c>
      <c r="C81" s="181">
        <v>0</v>
      </c>
      <c r="D81" s="183">
        <v>0</v>
      </c>
      <c r="E81" s="181">
        <v>1278</v>
      </c>
      <c r="F81" s="183">
        <v>2380</v>
      </c>
      <c r="G81" s="181">
        <v>796</v>
      </c>
      <c r="H81" s="182">
        <v>149</v>
      </c>
      <c r="I81" s="183">
        <v>34</v>
      </c>
    </row>
    <row r="82" spans="1:9" s="104" customFormat="1" ht="13.5" customHeight="1" x14ac:dyDescent="0.2">
      <c r="A82" s="103">
        <v>78</v>
      </c>
      <c r="B82" s="100">
        <v>5274</v>
      </c>
      <c r="C82" s="181">
        <v>0</v>
      </c>
      <c r="D82" s="183">
        <v>0</v>
      </c>
      <c r="E82" s="181">
        <v>1564</v>
      </c>
      <c r="F82" s="183">
        <v>2546</v>
      </c>
      <c r="G82" s="181">
        <v>943</v>
      </c>
      <c r="H82" s="182">
        <v>186</v>
      </c>
      <c r="I82" s="183">
        <v>35</v>
      </c>
    </row>
    <row r="83" spans="1:9" s="104" customFormat="1" ht="13.5" customHeight="1" x14ac:dyDescent="0.2">
      <c r="A83" s="103">
        <v>79</v>
      </c>
      <c r="B83" s="100">
        <v>6228</v>
      </c>
      <c r="C83" s="181">
        <v>0</v>
      </c>
      <c r="D83" s="183">
        <v>0</v>
      </c>
      <c r="E83" s="181">
        <v>1741</v>
      </c>
      <c r="F83" s="183">
        <v>3039</v>
      </c>
      <c r="G83" s="181">
        <v>1200</v>
      </c>
      <c r="H83" s="182">
        <v>201</v>
      </c>
      <c r="I83" s="183">
        <v>47</v>
      </c>
    </row>
    <row r="84" spans="1:9" s="104" customFormat="1" ht="21.75" customHeight="1" x14ac:dyDescent="0.2">
      <c r="A84" s="103">
        <v>80</v>
      </c>
      <c r="B84" s="100">
        <v>7011</v>
      </c>
      <c r="C84" s="181">
        <v>0</v>
      </c>
      <c r="D84" s="183">
        <v>0</v>
      </c>
      <c r="E84" s="181">
        <v>1892</v>
      </c>
      <c r="F84" s="183">
        <v>3355</v>
      </c>
      <c r="G84" s="181">
        <v>1431</v>
      </c>
      <c r="H84" s="182">
        <v>286</v>
      </c>
      <c r="I84" s="183">
        <v>47</v>
      </c>
    </row>
    <row r="85" spans="1:9" s="104" customFormat="1" ht="13.5" customHeight="1" x14ac:dyDescent="0.2">
      <c r="A85" s="103">
        <v>81</v>
      </c>
      <c r="B85" s="100">
        <v>7090</v>
      </c>
      <c r="C85" s="181">
        <v>0</v>
      </c>
      <c r="D85" s="183">
        <v>0</v>
      </c>
      <c r="E85" s="181">
        <v>1924</v>
      </c>
      <c r="F85" s="183">
        <v>3267</v>
      </c>
      <c r="G85" s="181">
        <v>1543</v>
      </c>
      <c r="H85" s="182">
        <v>317</v>
      </c>
      <c r="I85" s="183">
        <v>39</v>
      </c>
    </row>
    <row r="86" spans="1:9" s="104" customFormat="1" ht="13.5" customHeight="1" x14ac:dyDescent="0.2">
      <c r="A86" s="103">
        <v>82</v>
      </c>
      <c r="B86" s="100">
        <v>5595</v>
      </c>
      <c r="C86" s="181">
        <v>0</v>
      </c>
      <c r="D86" s="183">
        <v>0</v>
      </c>
      <c r="E86" s="181">
        <v>1565</v>
      </c>
      <c r="F86" s="183">
        <v>2384</v>
      </c>
      <c r="G86" s="181">
        <v>1363</v>
      </c>
      <c r="H86" s="182">
        <v>255</v>
      </c>
      <c r="I86" s="183">
        <v>28</v>
      </c>
    </row>
    <row r="87" spans="1:9" s="104" customFormat="1" ht="13.5" customHeight="1" x14ac:dyDescent="0.2">
      <c r="A87" s="103">
        <v>83</v>
      </c>
      <c r="B87" s="100">
        <v>5296</v>
      </c>
      <c r="C87" s="181">
        <v>0</v>
      </c>
      <c r="D87" s="183">
        <v>0</v>
      </c>
      <c r="E87" s="181">
        <v>1455</v>
      </c>
      <c r="F87" s="183">
        <v>2179</v>
      </c>
      <c r="G87" s="181">
        <v>1398</v>
      </c>
      <c r="H87" s="182">
        <v>243</v>
      </c>
      <c r="I87" s="183">
        <v>21</v>
      </c>
    </row>
    <row r="88" spans="1:9" s="104" customFormat="1" ht="13.5" customHeight="1" x14ac:dyDescent="0.2">
      <c r="A88" s="103">
        <v>84</v>
      </c>
      <c r="B88" s="100">
        <v>4977</v>
      </c>
      <c r="C88" s="181">
        <v>0</v>
      </c>
      <c r="D88" s="183">
        <v>0</v>
      </c>
      <c r="E88" s="181">
        <v>1324</v>
      </c>
      <c r="F88" s="183">
        <v>1998</v>
      </c>
      <c r="G88" s="181">
        <v>1387</v>
      </c>
      <c r="H88" s="182">
        <v>244</v>
      </c>
      <c r="I88" s="183">
        <v>24</v>
      </c>
    </row>
    <row r="89" spans="1:9" s="104" customFormat="1" ht="13.5" customHeight="1" x14ac:dyDescent="0.2">
      <c r="A89" s="103">
        <v>85</v>
      </c>
      <c r="B89" s="100">
        <v>4646</v>
      </c>
      <c r="C89" s="181">
        <v>0</v>
      </c>
      <c r="D89" s="183">
        <v>0</v>
      </c>
      <c r="E89" s="181">
        <v>1213</v>
      </c>
      <c r="F89" s="183">
        <v>1808</v>
      </c>
      <c r="G89" s="181">
        <v>1364</v>
      </c>
      <c r="H89" s="182">
        <v>252</v>
      </c>
      <c r="I89" s="183">
        <v>9</v>
      </c>
    </row>
    <row r="90" spans="1:9" s="280" customFormat="1" ht="17.25" customHeight="1" x14ac:dyDescent="0.2">
      <c r="A90" s="275" t="s">
        <v>90</v>
      </c>
      <c r="B90" s="276">
        <v>25850</v>
      </c>
      <c r="C90" s="277">
        <v>0</v>
      </c>
      <c r="D90" s="278">
        <v>0</v>
      </c>
      <c r="E90" s="277">
        <v>6001</v>
      </c>
      <c r="F90" s="278">
        <v>9376</v>
      </c>
      <c r="G90" s="277">
        <v>8955</v>
      </c>
      <c r="H90" s="279">
        <v>1480</v>
      </c>
      <c r="I90" s="278">
        <v>38</v>
      </c>
    </row>
    <row r="91" spans="1:9" s="101" customFormat="1" ht="15" x14ac:dyDescent="0.2">
      <c r="A91" s="101" t="s">
        <v>96</v>
      </c>
      <c r="E91" s="101" t="s">
        <v>245</v>
      </c>
    </row>
    <row r="92" spans="1:9" s="101" customFormat="1" ht="15" x14ac:dyDescent="0.2">
      <c r="A92" s="101" t="s">
        <v>101</v>
      </c>
      <c r="E92" s="101" t="s">
        <v>249</v>
      </c>
    </row>
    <row r="93" spans="1:9" s="101" customFormat="1" ht="15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zoomScaleNormal="100" workbookViewId="0">
      <selection activeCell="A4" sqref="A4:B5"/>
    </sheetView>
  </sheetViews>
  <sheetFormatPr baseColWidth="10" defaultColWidth="11.42578125" defaultRowHeight="12" x14ac:dyDescent="0.2"/>
  <cols>
    <col min="1" max="1" width="6.85546875" style="67" customWidth="1"/>
    <col min="2" max="2" width="56.28515625" style="67" customWidth="1"/>
    <col min="3" max="14" width="9.5703125" style="67" customWidth="1"/>
    <col min="15" max="16384" width="11.42578125" style="67"/>
  </cols>
  <sheetData>
    <row r="1" spans="1:14" ht="50.1" customHeight="1" x14ac:dyDescent="0.2">
      <c r="A1" s="468" t="s">
        <v>304</v>
      </c>
      <c r="B1" s="468"/>
      <c r="C1" s="468"/>
      <c r="D1" s="468"/>
      <c r="E1" s="468"/>
      <c r="F1" s="469" t="s">
        <v>305</v>
      </c>
      <c r="G1" s="469"/>
      <c r="H1" s="469"/>
      <c r="I1" s="469"/>
      <c r="J1" s="469"/>
      <c r="K1" s="469"/>
      <c r="L1" s="469"/>
      <c r="M1" s="469"/>
      <c r="N1" s="469"/>
    </row>
    <row r="2" spans="1:14" ht="39.950000000000003" customHeight="1" x14ac:dyDescent="0.2">
      <c r="A2" s="470" t="s">
        <v>306</v>
      </c>
      <c r="B2" s="470"/>
      <c r="C2" s="470"/>
      <c r="D2" s="470"/>
      <c r="E2" s="470"/>
      <c r="F2" s="471" t="s">
        <v>331</v>
      </c>
      <c r="G2" s="471"/>
      <c r="H2" s="471"/>
      <c r="I2" s="471"/>
      <c r="J2" s="471"/>
      <c r="K2" s="471"/>
      <c r="L2" s="471"/>
      <c r="M2" s="471"/>
      <c r="N2" s="471"/>
    </row>
    <row r="3" spans="1:14" ht="13.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362" t="s">
        <v>307</v>
      </c>
    </row>
    <row r="4" spans="1:14" s="69" customFormat="1" ht="39.950000000000003" customHeight="1" x14ac:dyDescent="0.2">
      <c r="A4" s="472" t="s">
        <v>308</v>
      </c>
      <c r="B4" s="473"/>
      <c r="C4" s="476" t="s">
        <v>374</v>
      </c>
      <c r="D4" s="477"/>
      <c r="E4" s="478"/>
      <c r="F4" s="479" t="s">
        <v>104</v>
      </c>
      <c r="G4" s="480"/>
      <c r="H4" s="481"/>
      <c r="I4" s="482" t="s">
        <v>340</v>
      </c>
      <c r="J4" s="480"/>
      <c r="K4" s="481"/>
      <c r="L4" s="482" t="s">
        <v>341</v>
      </c>
      <c r="M4" s="480"/>
      <c r="N4" s="481"/>
    </row>
    <row r="5" spans="1:14" s="69" customFormat="1" ht="20.100000000000001" customHeight="1" x14ac:dyDescent="0.2">
      <c r="A5" s="474"/>
      <c r="B5" s="475"/>
      <c r="C5" s="221" t="s">
        <v>69</v>
      </c>
      <c r="D5" s="222" t="s">
        <v>26</v>
      </c>
      <c r="E5" s="220" t="s">
        <v>27</v>
      </c>
      <c r="F5" s="221" t="s">
        <v>69</v>
      </c>
      <c r="G5" s="222" t="s">
        <v>26</v>
      </c>
      <c r="H5" s="220" t="s">
        <v>27</v>
      </c>
      <c r="I5" s="221" t="s">
        <v>69</v>
      </c>
      <c r="J5" s="222" t="s">
        <v>26</v>
      </c>
      <c r="K5" s="220" t="s">
        <v>27</v>
      </c>
      <c r="L5" s="221" t="s">
        <v>69</v>
      </c>
      <c r="M5" s="222" t="s">
        <v>26</v>
      </c>
      <c r="N5" s="220" t="s">
        <v>27</v>
      </c>
    </row>
    <row r="6" spans="1:14" ht="27" customHeight="1" x14ac:dyDescent="0.2">
      <c r="A6" s="483" t="s">
        <v>309</v>
      </c>
      <c r="B6" s="484"/>
      <c r="C6" s="363">
        <v>141689</v>
      </c>
      <c r="D6" s="352">
        <v>96528</v>
      </c>
      <c r="E6" s="364">
        <v>45161</v>
      </c>
      <c r="F6" s="363">
        <v>127109</v>
      </c>
      <c r="G6" s="352">
        <v>84813</v>
      </c>
      <c r="H6" s="364">
        <v>42296</v>
      </c>
      <c r="I6" s="365">
        <v>8434</v>
      </c>
      <c r="J6" s="352">
        <v>6607</v>
      </c>
      <c r="K6" s="364">
        <v>1827</v>
      </c>
      <c r="L6" s="365">
        <v>6146</v>
      </c>
      <c r="M6" s="365">
        <v>5108</v>
      </c>
      <c r="N6" s="364">
        <v>1038</v>
      </c>
    </row>
    <row r="7" spans="1:14" s="69" customFormat="1" ht="27" customHeight="1" x14ac:dyDescent="0.2">
      <c r="A7" s="366" t="s">
        <v>266</v>
      </c>
      <c r="B7" s="367" t="s">
        <v>285</v>
      </c>
      <c r="C7" s="368">
        <v>722</v>
      </c>
      <c r="D7" s="191">
        <v>593</v>
      </c>
      <c r="E7" s="369">
        <v>129</v>
      </c>
      <c r="F7" s="368">
        <v>652</v>
      </c>
      <c r="G7" s="191">
        <v>532</v>
      </c>
      <c r="H7" s="369">
        <v>120</v>
      </c>
      <c r="I7" s="370">
        <v>47</v>
      </c>
      <c r="J7" s="191">
        <v>43</v>
      </c>
      <c r="K7" s="369">
        <v>4</v>
      </c>
      <c r="L7" s="370">
        <v>23</v>
      </c>
      <c r="M7" s="191">
        <v>18</v>
      </c>
      <c r="N7" s="369">
        <v>5</v>
      </c>
    </row>
    <row r="8" spans="1:14" s="69" customFormat="1" ht="27" customHeight="1" x14ac:dyDescent="0.2">
      <c r="A8" s="366" t="s">
        <v>267</v>
      </c>
      <c r="B8" s="367" t="s">
        <v>286</v>
      </c>
      <c r="C8" s="368">
        <v>8001</v>
      </c>
      <c r="D8" s="191">
        <v>5158</v>
      </c>
      <c r="E8" s="369">
        <v>2843</v>
      </c>
      <c r="F8" s="368">
        <v>7055</v>
      </c>
      <c r="G8" s="191">
        <v>4509</v>
      </c>
      <c r="H8" s="369">
        <v>2546</v>
      </c>
      <c r="I8" s="370">
        <v>703</v>
      </c>
      <c r="J8" s="191">
        <v>500</v>
      </c>
      <c r="K8" s="369">
        <v>203</v>
      </c>
      <c r="L8" s="370">
        <v>243</v>
      </c>
      <c r="M8" s="191">
        <v>149</v>
      </c>
      <c r="N8" s="369">
        <v>94</v>
      </c>
    </row>
    <row r="9" spans="1:14" s="69" customFormat="1" ht="30" customHeight="1" x14ac:dyDescent="0.2">
      <c r="A9" s="366" t="s">
        <v>268</v>
      </c>
      <c r="B9" s="371" t="s">
        <v>287</v>
      </c>
      <c r="C9" s="368">
        <v>181</v>
      </c>
      <c r="D9" s="191">
        <v>120</v>
      </c>
      <c r="E9" s="369">
        <v>61</v>
      </c>
      <c r="F9" s="368">
        <v>167</v>
      </c>
      <c r="G9" s="191">
        <v>108</v>
      </c>
      <c r="H9" s="369">
        <v>59</v>
      </c>
      <c r="I9" s="370">
        <v>10</v>
      </c>
      <c r="J9" s="191">
        <v>9</v>
      </c>
      <c r="K9" s="369">
        <v>1</v>
      </c>
      <c r="L9" s="370">
        <v>4</v>
      </c>
      <c r="M9" s="191">
        <v>3</v>
      </c>
      <c r="N9" s="369">
        <v>1</v>
      </c>
    </row>
    <row r="10" spans="1:14" s="69" customFormat="1" ht="27" customHeight="1" x14ac:dyDescent="0.2">
      <c r="A10" s="366" t="s">
        <v>269</v>
      </c>
      <c r="B10" s="371" t="s">
        <v>288</v>
      </c>
      <c r="C10" s="368">
        <v>3126</v>
      </c>
      <c r="D10" s="191">
        <v>2404</v>
      </c>
      <c r="E10" s="369">
        <v>722</v>
      </c>
      <c r="F10" s="368">
        <v>2812</v>
      </c>
      <c r="G10" s="191">
        <v>2137</v>
      </c>
      <c r="H10" s="369">
        <v>675</v>
      </c>
      <c r="I10" s="370">
        <v>137</v>
      </c>
      <c r="J10" s="191">
        <v>119</v>
      </c>
      <c r="K10" s="369">
        <v>18</v>
      </c>
      <c r="L10" s="370">
        <v>177</v>
      </c>
      <c r="M10" s="191">
        <v>148</v>
      </c>
      <c r="N10" s="369">
        <v>29</v>
      </c>
    </row>
    <row r="11" spans="1:14" s="69" customFormat="1" ht="27" customHeight="1" x14ac:dyDescent="0.2">
      <c r="A11" s="366" t="s">
        <v>270</v>
      </c>
      <c r="B11" s="367" t="s">
        <v>289</v>
      </c>
      <c r="C11" s="368">
        <v>61577</v>
      </c>
      <c r="D11" s="191">
        <v>36159</v>
      </c>
      <c r="E11" s="369">
        <v>25418</v>
      </c>
      <c r="F11" s="368">
        <v>57858</v>
      </c>
      <c r="G11" s="191">
        <v>33624</v>
      </c>
      <c r="H11" s="369">
        <v>24234</v>
      </c>
      <c r="I11" s="370">
        <v>2576</v>
      </c>
      <c r="J11" s="191">
        <v>1793</v>
      </c>
      <c r="K11" s="369">
        <v>783</v>
      </c>
      <c r="L11" s="370">
        <v>1143</v>
      </c>
      <c r="M11" s="191">
        <v>742</v>
      </c>
      <c r="N11" s="369">
        <v>401</v>
      </c>
    </row>
    <row r="12" spans="1:14" s="69" customFormat="1" ht="27" customHeight="1" x14ac:dyDescent="0.2">
      <c r="A12" s="366" t="s">
        <v>271</v>
      </c>
      <c r="B12" s="367" t="s">
        <v>103</v>
      </c>
      <c r="C12" s="368">
        <v>11077</v>
      </c>
      <c r="D12" s="191">
        <v>6483</v>
      </c>
      <c r="E12" s="369">
        <v>4594</v>
      </c>
      <c r="F12" s="368">
        <v>10318</v>
      </c>
      <c r="G12" s="191">
        <v>5968</v>
      </c>
      <c r="H12" s="369">
        <v>4350</v>
      </c>
      <c r="I12" s="370">
        <v>495</v>
      </c>
      <c r="J12" s="191">
        <v>348</v>
      </c>
      <c r="K12" s="369">
        <v>147</v>
      </c>
      <c r="L12" s="370">
        <v>264</v>
      </c>
      <c r="M12" s="191">
        <v>167</v>
      </c>
      <c r="N12" s="369">
        <v>97</v>
      </c>
    </row>
    <row r="13" spans="1:14" s="69" customFormat="1" ht="27" customHeight="1" x14ac:dyDescent="0.2">
      <c r="A13" s="366" t="s">
        <v>272</v>
      </c>
      <c r="B13" s="367" t="s">
        <v>290</v>
      </c>
      <c r="C13" s="368">
        <v>2379</v>
      </c>
      <c r="D13" s="191">
        <v>1608</v>
      </c>
      <c r="E13" s="369">
        <v>771</v>
      </c>
      <c r="F13" s="368">
        <v>2204</v>
      </c>
      <c r="G13" s="191">
        <v>1475</v>
      </c>
      <c r="H13" s="369">
        <v>729</v>
      </c>
      <c r="I13" s="370">
        <v>123</v>
      </c>
      <c r="J13" s="191">
        <v>97</v>
      </c>
      <c r="K13" s="369">
        <v>26</v>
      </c>
      <c r="L13" s="370">
        <v>52</v>
      </c>
      <c r="M13" s="191">
        <v>36</v>
      </c>
      <c r="N13" s="369">
        <v>16</v>
      </c>
    </row>
    <row r="14" spans="1:14" s="69" customFormat="1" ht="27" customHeight="1" x14ac:dyDescent="0.2">
      <c r="A14" s="366" t="s">
        <v>273</v>
      </c>
      <c r="B14" s="367" t="s">
        <v>291</v>
      </c>
      <c r="C14" s="368">
        <v>364</v>
      </c>
      <c r="D14" s="191">
        <v>272</v>
      </c>
      <c r="E14" s="369">
        <v>92</v>
      </c>
      <c r="F14" s="368">
        <v>317</v>
      </c>
      <c r="G14" s="191">
        <v>232</v>
      </c>
      <c r="H14" s="369">
        <v>85</v>
      </c>
      <c r="I14" s="370">
        <v>31</v>
      </c>
      <c r="J14" s="191">
        <v>29</v>
      </c>
      <c r="K14" s="369">
        <v>2</v>
      </c>
      <c r="L14" s="370">
        <v>16</v>
      </c>
      <c r="M14" s="191">
        <v>11</v>
      </c>
      <c r="N14" s="369">
        <v>5</v>
      </c>
    </row>
    <row r="15" spans="1:14" s="69" customFormat="1" ht="27" customHeight="1" x14ac:dyDescent="0.2">
      <c r="A15" s="366" t="s">
        <v>274</v>
      </c>
      <c r="B15" s="367" t="s">
        <v>292</v>
      </c>
      <c r="C15" s="368">
        <v>13690</v>
      </c>
      <c r="D15" s="191">
        <v>11441</v>
      </c>
      <c r="E15" s="369">
        <v>2249</v>
      </c>
      <c r="F15" s="368">
        <v>11933</v>
      </c>
      <c r="G15" s="191">
        <v>9844</v>
      </c>
      <c r="H15" s="369">
        <v>2089</v>
      </c>
      <c r="I15" s="370">
        <v>1112</v>
      </c>
      <c r="J15" s="191">
        <v>1014</v>
      </c>
      <c r="K15" s="369">
        <v>98</v>
      </c>
      <c r="L15" s="370">
        <v>645</v>
      </c>
      <c r="M15" s="191">
        <v>583</v>
      </c>
      <c r="N15" s="369">
        <v>62</v>
      </c>
    </row>
    <row r="16" spans="1:14" s="69" customFormat="1" ht="27" customHeight="1" x14ac:dyDescent="0.2">
      <c r="A16" s="366" t="s">
        <v>275</v>
      </c>
      <c r="B16" s="367" t="s">
        <v>293</v>
      </c>
      <c r="C16" s="368">
        <v>3694</v>
      </c>
      <c r="D16" s="191">
        <v>2931</v>
      </c>
      <c r="E16" s="369">
        <v>763</v>
      </c>
      <c r="F16" s="368">
        <v>3318</v>
      </c>
      <c r="G16" s="191">
        <v>2597</v>
      </c>
      <c r="H16" s="369">
        <v>721</v>
      </c>
      <c r="I16" s="370">
        <v>176</v>
      </c>
      <c r="J16" s="191">
        <v>144</v>
      </c>
      <c r="K16" s="369">
        <v>32</v>
      </c>
      <c r="L16" s="370">
        <v>200</v>
      </c>
      <c r="M16" s="191">
        <v>190</v>
      </c>
      <c r="N16" s="369">
        <v>10</v>
      </c>
    </row>
    <row r="17" spans="1:14" s="69" customFormat="1" ht="27" customHeight="1" x14ac:dyDescent="0.2">
      <c r="A17" s="366" t="s">
        <v>276</v>
      </c>
      <c r="B17" s="367" t="s">
        <v>294</v>
      </c>
      <c r="C17" s="368">
        <v>2378</v>
      </c>
      <c r="D17" s="191">
        <v>1657</v>
      </c>
      <c r="E17" s="369">
        <v>721</v>
      </c>
      <c r="F17" s="368">
        <v>2154</v>
      </c>
      <c r="G17" s="191">
        <v>1474</v>
      </c>
      <c r="H17" s="369">
        <v>680</v>
      </c>
      <c r="I17" s="370">
        <v>156</v>
      </c>
      <c r="J17" s="191">
        <v>126</v>
      </c>
      <c r="K17" s="369">
        <v>30</v>
      </c>
      <c r="L17" s="370">
        <v>68</v>
      </c>
      <c r="M17" s="191">
        <v>57</v>
      </c>
      <c r="N17" s="369">
        <v>11</v>
      </c>
    </row>
    <row r="18" spans="1:14" s="69" customFormat="1" ht="27" customHeight="1" x14ac:dyDescent="0.2">
      <c r="A18" s="366" t="s">
        <v>277</v>
      </c>
      <c r="B18" s="367" t="s">
        <v>295</v>
      </c>
      <c r="C18" s="368">
        <v>720</v>
      </c>
      <c r="D18" s="191">
        <v>484</v>
      </c>
      <c r="E18" s="369">
        <v>236</v>
      </c>
      <c r="F18" s="368">
        <v>638</v>
      </c>
      <c r="G18" s="191">
        <v>428</v>
      </c>
      <c r="H18" s="369">
        <v>210</v>
      </c>
      <c r="I18" s="370">
        <v>55</v>
      </c>
      <c r="J18" s="191">
        <v>34</v>
      </c>
      <c r="K18" s="369">
        <v>21</v>
      </c>
      <c r="L18" s="370">
        <v>27</v>
      </c>
      <c r="M18" s="191">
        <v>22</v>
      </c>
      <c r="N18" s="369">
        <v>5</v>
      </c>
    </row>
    <row r="19" spans="1:14" s="69" customFormat="1" ht="30" customHeight="1" x14ac:dyDescent="0.2">
      <c r="A19" s="366" t="s">
        <v>278</v>
      </c>
      <c r="B19" s="371" t="s">
        <v>296</v>
      </c>
      <c r="C19" s="368">
        <v>25247</v>
      </c>
      <c r="D19" s="191">
        <v>20609</v>
      </c>
      <c r="E19" s="369">
        <v>4638</v>
      </c>
      <c r="F19" s="368">
        <v>20191</v>
      </c>
      <c r="G19" s="191">
        <v>16167</v>
      </c>
      <c r="H19" s="369">
        <v>4024</v>
      </c>
      <c r="I19" s="370">
        <v>2144</v>
      </c>
      <c r="J19" s="191">
        <v>1752</v>
      </c>
      <c r="K19" s="369">
        <v>392</v>
      </c>
      <c r="L19" s="370">
        <v>2912</v>
      </c>
      <c r="M19" s="191">
        <v>2690</v>
      </c>
      <c r="N19" s="369">
        <v>222</v>
      </c>
    </row>
    <row r="20" spans="1:14" s="69" customFormat="1" ht="27" customHeight="1" x14ac:dyDescent="0.2">
      <c r="A20" s="366" t="s">
        <v>279</v>
      </c>
      <c r="B20" s="367" t="s">
        <v>297</v>
      </c>
      <c r="C20" s="368">
        <v>1418</v>
      </c>
      <c r="D20" s="191">
        <v>1028</v>
      </c>
      <c r="E20" s="369">
        <v>390</v>
      </c>
      <c r="F20" s="368">
        <v>1301</v>
      </c>
      <c r="G20" s="191">
        <v>932</v>
      </c>
      <c r="H20" s="369">
        <v>369</v>
      </c>
      <c r="I20" s="370">
        <v>80</v>
      </c>
      <c r="J20" s="191">
        <v>70</v>
      </c>
      <c r="K20" s="369">
        <v>10</v>
      </c>
      <c r="L20" s="370">
        <v>37</v>
      </c>
      <c r="M20" s="191">
        <v>26</v>
      </c>
      <c r="N20" s="369">
        <v>11</v>
      </c>
    </row>
    <row r="21" spans="1:14" s="69" customFormat="1" ht="27" customHeight="1" x14ac:dyDescent="0.2">
      <c r="A21" s="366" t="s">
        <v>280</v>
      </c>
      <c r="B21" s="371" t="s">
        <v>298</v>
      </c>
      <c r="C21" s="368">
        <v>3</v>
      </c>
      <c r="D21" s="191">
        <v>0</v>
      </c>
      <c r="E21" s="369">
        <v>3</v>
      </c>
      <c r="F21" s="368">
        <v>2</v>
      </c>
      <c r="G21" s="191">
        <v>0</v>
      </c>
      <c r="H21" s="369">
        <v>2</v>
      </c>
      <c r="I21" s="370">
        <v>0</v>
      </c>
      <c r="J21" s="191">
        <v>0</v>
      </c>
      <c r="K21" s="369">
        <v>0</v>
      </c>
      <c r="L21" s="370">
        <v>1</v>
      </c>
      <c r="M21" s="191">
        <v>0</v>
      </c>
      <c r="N21" s="369">
        <v>1</v>
      </c>
    </row>
    <row r="22" spans="1:14" s="69" customFormat="1" ht="30" customHeight="1" x14ac:dyDescent="0.2">
      <c r="A22" s="366" t="s">
        <v>281</v>
      </c>
      <c r="B22" s="371" t="s">
        <v>310</v>
      </c>
      <c r="C22" s="368">
        <v>0</v>
      </c>
      <c r="D22" s="191">
        <v>0</v>
      </c>
      <c r="E22" s="369">
        <v>0</v>
      </c>
      <c r="F22" s="368">
        <v>0</v>
      </c>
      <c r="G22" s="191">
        <v>0</v>
      </c>
      <c r="H22" s="369">
        <v>0</v>
      </c>
      <c r="I22" s="370">
        <v>0</v>
      </c>
      <c r="J22" s="191">
        <v>0</v>
      </c>
      <c r="K22" s="369">
        <v>0</v>
      </c>
      <c r="L22" s="370">
        <v>0</v>
      </c>
      <c r="M22" s="191">
        <v>0</v>
      </c>
      <c r="N22" s="369">
        <v>0</v>
      </c>
    </row>
    <row r="23" spans="1:14" s="69" customFormat="1" ht="30" customHeight="1" x14ac:dyDescent="0.2">
      <c r="A23" s="366" t="s">
        <v>282</v>
      </c>
      <c r="B23" s="371" t="s">
        <v>299</v>
      </c>
      <c r="C23" s="368">
        <v>775</v>
      </c>
      <c r="D23" s="191">
        <v>447</v>
      </c>
      <c r="E23" s="369">
        <v>328</v>
      </c>
      <c r="F23" s="368">
        <v>722</v>
      </c>
      <c r="G23" s="191">
        <v>410</v>
      </c>
      <c r="H23" s="369">
        <v>312</v>
      </c>
      <c r="I23" s="370">
        <v>27</v>
      </c>
      <c r="J23" s="191">
        <v>21</v>
      </c>
      <c r="K23" s="369">
        <v>6</v>
      </c>
      <c r="L23" s="370">
        <v>26</v>
      </c>
      <c r="M23" s="191">
        <v>16</v>
      </c>
      <c r="N23" s="369">
        <v>10</v>
      </c>
    </row>
    <row r="24" spans="1:14" s="69" customFormat="1" ht="30" customHeight="1" x14ac:dyDescent="0.2">
      <c r="A24" s="366" t="s">
        <v>283</v>
      </c>
      <c r="B24" s="371" t="s">
        <v>300</v>
      </c>
      <c r="C24" s="368">
        <v>2059</v>
      </c>
      <c r="D24" s="191">
        <v>1393</v>
      </c>
      <c r="E24" s="369">
        <v>666</v>
      </c>
      <c r="F24" s="368">
        <v>1792</v>
      </c>
      <c r="G24" s="191">
        <v>1180</v>
      </c>
      <c r="H24" s="369">
        <v>612</v>
      </c>
      <c r="I24" s="370">
        <v>40</v>
      </c>
      <c r="J24" s="191">
        <v>35</v>
      </c>
      <c r="K24" s="369">
        <v>5</v>
      </c>
      <c r="L24" s="370">
        <v>227</v>
      </c>
      <c r="M24" s="191">
        <v>178</v>
      </c>
      <c r="N24" s="369">
        <v>49</v>
      </c>
    </row>
    <row r="25" spans="1:14" s="69" customFormat="1" ht="30" customHeight="1" x14ac:dyDescent="0.2">
      <c r="A25" s="366" t="s">
        <v>284</v>
      </c>
      <c r="B25" s="371" t="s">
        <v>301</v>
      </c>
      <c r="C25" s="368">
        <v>4186</v>
      </c>
      <c r="D25" s="191">
        <v>3677</v>
      </c>
      <c r="E25" s="369">
        <v>509</v>
      </c>
      <c r="F25" s="368">
        <v>3597</v>
      </c>
      <c r="G25" s="191">
        <v>3144</v>
      </c>
      <c r="H25" s="369">
        <v>453</v>
      </c>
      <c r="I25" s="370">
        <v>516</v>
      </c>
      <c r="J25" s="191">
        <v>467</v>
      </c>
      <c r="K25" s="369">
        <v>49</v>
      </c>
      <c r="L25" s="370">
        <v>73</v>
      </c>
      <c r="M25" s="191">
        <v>66</v>
      </c>
      <c r="N25" s="369">
        <v>7</v>
      </c>
    </row>
    <row r="26" spans="1:14" s="69" customFormat="1" ht="27" customHeight="1" x14ac:dyDescent="0.2">
      <c r="A26" s="372"/>
      <c r="B26" s="373" t="s">
        <v>302</v>
      </c>
      <c r="C26" s="374">
        <v>92</v>
      </c>
      <c r="D26" s="192">
        <v>64</v>
      </c>
      <c r="E26" s="375">
        <v>28</v>
      </c>
      <c r="F26" s="374">
        <v>78</v>
      </c>
      <c r="G26" s="192">
        <v>52</v>
      </c>
      <c r="H26" s="375">
        <v>26</v>
      </c>
      <c r="I26" s="376">
        <v>6</v>
      </c>
      <c r="J26" s="192">
        <v>6</v>
      </c>
      <c r="K26" s="375">
        <v>0</v>
      </c>
      <c r="L26" s="376">
        <v>8</v>
      </c>
      <c r="M26" s="192">
        <v>6</v>
      </c>
      <c r="N26" s="375">
        <v>2</v>
      </c>
    </row>
    <row r="27" spans="1:14" s="377" customFormat="1" ht="14.25" customHeight="1" x14ac:dyDescent="0.2">
      <c r="A27" s="467" t="s">
        <v>241</v>
      </c>
      <c r="B27" s="467"/>
      <c r="C27" s="109"/>
      <c r="D27" s="114"/>
      <c r="E27" s="114"/>
    </row>
  </sheetData>
  <mergeCells count="11">
    <mergeCell ref="A27:B27"/>
    <mergeCell ref="A1:E1"/>
    <mergeCell ref="F1:N1"/>
    <mergeCell ref="A2:E2"/>
    <mergeCell ref="F2:N2"/>
    <mergeCell ref="A4:B5"/>
    <mergeCell ref="C4:E4"/>
    <mergeCell ref="F4:H4"/>
    <mergeCell ref="I4:K4"/>
    <mergeCell ref="L4:N4"/>
    <mergeCell ref="A6:B6"/>
  </mergeCells>
  <printOptions horizontalCentered="1"/>
  <pageMargins left="0.35433070866141736" right="0.35433070866141736" top="0.43307086614173229" bottom="0.31496062992125984" header="0" footer="0"/>
  <pageSetup paperSize="9" scale="99" fitToHeight="0" orientation="portrait" r:id="rId1"/>
  <headerFooter alignWithMargins="0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A5" sqref="A5:B6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110</v>
      </c>
      <c r="C1" s="414"/>
      <c r="D1" s="414"/>
      <c r="E1" s="414"/>
      <c r="F1" s="414"/>
      <c r="G1" s="414"/>
      <c r="H1" s="414"/>
      <c r="I1" s="424" t="s">
        <v>111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4"/>
      <c r="C2" s="134"/>
      <c r="D2" s="134"/>
      <c r="E2" s="134"/>
      <c r="F2" s="134"/>
      <c r="G2" s="134"/>
      <c r="H2" s="134"/>
      <c r="I2" s="96"/>
      <c r="J2" s="96"/>
      <c r="K2" s="96"/>
      <c r="L2" s="96"/>
      <c r="M2" s="96"/>
      <c r="N2" s="96"/>
      <c r="O2" s="96"/>
      <c r="P2" s="96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328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314" t="s">
        <v>105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380</v>
      </c>
      <c r="P5" s="413"/>
      <c r="R5" s="2"/>
    </row>
    <row r="6" spans="1:18" s="13" customFormat="1" ht="45" customHeight="1" x14ac:dyDescent="0.2">
      <c r="A6" s="492"/>
      <c r="B6" s="431"/>
      <c r="C6" s="406"/>
      <c r="D6" s="215" t="s">
        <v>117</v>
      </c>
      <c r="E6" s="216" t="s">
        <v>118</v>
      </c>
      <c r="F6" s="214" t="s">
        <v>119</v>
      </c>
      <c r="G6" s="215" t="s">
        <v>117</v>
      </c>
      <c r="H6" s="214" t="s">
        <v>118</v>
      </c>
      <c r="I6" s="215" t="s">
        <v>117</v>
      </c>
      <c r="J6" s="214" t="s">
        <v>118</v>
      </c>
      <c r="K6" s="215" t="s">
        <v>117</v>
      </c>
      <c r="L6" s="214" t="s">
        <v>118</v>
      </c>
      <c r="M6" s="215" t="s">
        <v>117</v>
      </c>
      <c r="N6" s="214" t="s">
        <v>118</v>
      </c>
      <c r="O6" s="215" t="s">
        <v>117</v>
      </c>
      <c r="P6" s="214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81" t="s">
        <v>107</v>
      </c>
      <c r="D7" s="175">
        <v>2436069</v>
      </c>
      <c r="E7" s="316">
        <v>3079719495.3400002</v>
      </c>
      <c r="F7" s="177">
        <v>1264</v>
      </c>
      <c r="G7" s="175">
        <v>2436069</v>
      </c>
      <c r="H7" s="320">
        <v>3008195133.27</v>
      </c>
      <c r="I7" s="175">
        <v>51965</v>
      </c>
      <c r="J7" s="320">
        <v>1497703.27</v>
      </c>
      <c r="K7" s="175">
        <v>268</v>
      </c>
      <c r="L7" s="320">
        <v>43344.800000000003</v>
      </c>
      <c r="M7" s="175">
        <v>198378</v>
      </c>
      <c r="N7" s="320">
        <v>66472014.200000003</v>
      </c>
      <c r="O7" s="175">
        <v>25748</v>
      </c>
      <c r="P7" s="320">
        <v>3511299.8</v>
      </c>
      <c r="R7" s="14"/>
    </row>
    <row r="8" spans="1:18" s="58" customFormat="1" ht="39.950000000000003" customHeight="1" x14ac:dyDescent="0.2">
      <c r="A8" s="488" t="s">
        <v>251</v>
      </c>
      <c r="B8" s="485"/>
      <c r="C8" s="282" t="s">
        <v>107</v>
      </c>
      <c r="D8" s="140">
        <v>141699</v>
      </c>
      <c r="E8" s="317">
        <v>174228490.43000001</v>
      </c>
      <c r="F8" s="157">
        <v>1230</v>
      </c>
      <c r="G8" s="140">
        <v>141699</v>
      </c>
      <c r="H8" s="321">
        <v>161667957.08000001</v>
      </c>
      <c r="I8" s="140">
        <v>24382</v>
      </c>
      <c r="J8" s="321">
        <v>701163.71</v>
      </c>
      <c r="K8" s="140">
        <v>4</v>
      </c>
      <c r="L8" s="321">
        <v>1049</v>
      </c>
      <c r="M8" s="140">
        <v>35334</v>
      </c>
      <c r="N8" s="321">
        <v>11608377.93</v>
      </c>
      <c r="O8" s="140">
        <v>1670</v>
      </c>
      <c r="P8" s="321">
        <v>249942.71</v>
      </c>
      <c r="R8" s="7"/>
    </row>
    <row r="9" spans="1:18" s="59" customFormat="1" ht="39.950000000000003" customHeight="1" x14ac:dyDescent="0.2">
      <c r="A9" s="489"/>
      <c r="B9" s="490"/>
      <c r="C9" s="283" t="s">
        <v>108</v>
      </c>
      <c r="D9" s="153">
        <v>96538</v>
      </c>
      <c r="E9" s="318">
        <v>129248040.34999999</v>
      </c>
      <c r="F9" s="155">
        <v>1339</v>
      </c>
      <c r="G9" s="153">
        <v>96538</v>
      </c>
      <c r="H9" s="322">
        <v>121549646.81999999</v>
      </c>
      <c r="I9" s="153">
        <v>14825</v>
      </c>
      <c r="J9" s="322">
        <v>426124.22</v>
      </c>
      <c r="K9" s="153">
        <v>3</v>
      </c>
      <c r="L9" s="322">
        <v>1035</v>
      </c>
      <c r="M9" s="153">
        <v>19957</v>
      </c>
      <c r="N9" s="322">
        <v>7063214.4900000002</v>
      </c>
      <c r="O9" s="153">
        <v>1242</v>
      </c>
      <c r="P9" s="322">
        <v>208019.82</v>
      </c>
      <c r="R9" s="9"/>
    </row>
    <row r="10" spans="1:18" s="60" customFormat="1" ht="39.950000000000003" customHeight="1" x14ac:dyDescent="0.2">
      <c r="A10" s="423"/>
      <c r="B10" s="491"/>
      <c r="C10" s="284" t="s">
        <v>109</v>
      </c>
      <c r="D10" s="158">
        <v>45161</v>
      </c>
      <c r="E10" s="319">
        <v>44980450.079999998</v>
      </c>
      <c r="F10" s="159">
        <v>996</v>
      </c>
      <c r="G10" s="158">
        <v>45161</v>
      </c>
      <c r="H10" s="323">
        <v>40118310.259999998</v>
      </c>
      <c r="I10" s="158">
        <v>9557</v>
      </c>
      <c r="J10" s="323">
        <v>275039.49</v>
      </c>
      <c r="K10" s="158">
        <v>1</v>
      </c>
      <c r="L10" s="323">
        <v>14</v>
      </c>
      <c r="M10" s="158">
        <v>15377</v>
      </c>
      <c r="N10" s="323">
        <v>4545163.4400000004</v>
      </c>
      <c r="O10" s="158">
        <v>428</v>
      </c>
      <c r="P10" s="323">
        <v>41922.89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82" t="s">
        <v>107</v>
      </c>
      <c r="D11" s="140">
        <v>1802625</v>
      </c>
      <c r="E11" s="317">
        <v>2536435407.0799999</v>
      </c>
      <c r="F11" s="157">
        <v>1407</v>
      </c>
      <c r="G11" s="140">
        <v>1802625</v>
      </c>
      <c r="H11" s="321">
        <v>2497305870.4000001</v>
      </c>
      <c r="I11" s="140">
        <v>27583</v>
      </c>
      <c r="J11" s="321">
        <v>796539.56</v>
      </c>
      <c r="K11" s="140">
        <v>69</v>
      </c>
      <c r="L11" s="321">
        <v>11040</v>
      </c>
      <c r="M11" s="140">
        <v>103298</v>
      </c>
      <c r="N11" s="321">
        <v>35060600.030000001</v>
      </c>
      <c r="O11" s="140">
        <v>24078</v>
      </c>
      <c r="P11" s="321">
        <v>3261357.09</v>
      </c>
      <c r="R11" s="7"/>
    </row>
    <row r="12" spans="1:18" s="18" customFormat="1" ht="39.950000000000003" customHeight="1" x14ac:dyDescent="0.2">
      <c r="A12" s="489"/>
      <c r="B12" s="490"/>
      <c r="C12" s="283" t="s">
        <v>108</v>
      </c>
      <c r="D12" s="153">
        <v>777370</v>
      </c>
      <c r="E12" s="318">
        <v>1398799726.55</v>
      </c>
      <c r="F12" s="155">
        <v>1799</v>
      </c>
      <c r="G12" s="153">
        <v>777370</v>
      </c>
      <c r="H12" s="322">
        <v>1381665991.8099999</v>
      </c>
      <c r="I12" s="153">
        <v>16761</v>
      </c>
      <c r="J12" s="322">
        <v>479063.6</v>
      </c>
      <c r="K12" s="153">
        <v>43</v>
      </c>
      <c r="L12" s="322">
        <v>6689.8</v>
      </c>
      <c r="M12" s="153">
        <v>37025</v>
      </c>
      <c r="N12" s="322">
        <v>15060333.060000001</v>
      </c>
      <c r="O12" s="153">
        <v>9732</v>
      </c>
      <c r="P12" s="322">
        <v>1587648.28</v>
      </c>
      <c r="R12" s="9"/>
    </row>
    <row r="13" spans="1:18" s="37" customFormat="1" ht="39.950000000000003" customHeight="1" x14ac:dyDescent="0.2">
      <c r="A13" s="423"/>
      <c r="B13" s="491"/>
      <c r="C13" s="284" t="s">
        <v>109</v>
      </c>
      <c r="D13" s="158">
        <v>1025255</v>
      </c>
      <c r="E13" s="319">
        <v>1137635680.53</v>
      </c>
      <c r="F13" s="159">
        <v>1110</v>
      </c>
      <c r="G13" s="158">
        <v>1025255</v>
      </c>
      <c r="H13" s="323">
        <v>1115639878.5899999</v>
      </c>
      <c r="I13" s="158">
        <v>10822</v>
      </c>
      <c r="J13" s="323">
        <v>317475.96000000002</v>
      </c>
      <c r="K13" s="158">
        <v>26</v>
      </c>
      <c r="L13" s="323">
        <v>4350.2</v>
      </c>
      <c r="M13" s="158">
        <v>66273</v>
      </c>
      <c r="N13" s="323">
        <v>20000266.969999999</v>
      </c>
      <c r="O13" s="158">
        <v>14346</v>
      </c>
      <c r="P13" s="323">
        <v>1673708.81</v>
      </c>
      <c r="R13" s="38"/>
    </row>
    <row r="14" spans="1:18" s="11" customFormat="1" ht="39.950000000000003" customHeight="1" x14ac:dyDescent="0.2">
      <c r="A14" s="488" t="s">
        <v>73</v>
      </c>
      <c r="B14" s="485"/>
      <c r="C14" s="282" t="s">
        <v>107</v>
      </c>
      <c r="D14" s="140">
        <v>444424</v>
      </c>
      <c r="E14" s="317">
        <v>349783098.79000002</v>
      </c>
      <c r="F14" s="157">
        <v>787</v>
      </c>
      <c r="G14" s="140">
        <v>444424</v>
      </c>
      <c r="H14" s="321">
        <v>334725300.47000003</v>
      </c>
      <c r="I14" s="140">
        <v>0</v>
      </c>
      <c r="J14" s="321">
        <v>0</v>
      </c>
      <c r="K14" s="140">
        <v>7</v>
      </c>
      <c r="L14" s="321">
        <v>1399.8</v>
      </c>
      <c r="M14" s="140">
        <v>45365</v>
      </c>
      <c r="N14" s="321">
        <v>15056398.52</v>
      </c>
      <c r="O14" s="140">
        <v>0</v>
      </c>
      <c r="P14" s="321">
        <v>0</v>
      </c>
      <c r="R14" s="12"/>
    </row>
    <row r="15" spans="1:18" s="13" customFormat="1" ht="39.950000000000003" customHeight="1" x14ac:dyDescent="0.2">
      <c r="A15" s="489"/>
      <c r="B15" s="490"/>
      <c r="C15" s="283" t="s">
        <v>108</v>
      </c>
      <c r="D15" s="153">
        <v>45284</v>
      </c>
      <c r="E15" s="318">
        <v>16912191.210000001</v>
      </c>
      <c r="F15" s="155">
        <v>373</v>
      </c>
      <c r="G15" s="153">
        <v>45284</v>
      </c>
      <c r="H15" s="322">
        <v>16673561.050000001</v>
      </c>
      <c r="I15" s="153">
        <v>0</v>
      </c>
      <c r="J15" s="322">
        <v>0</v>
      </c>
      <c r="K15" s="153">
        <v>0</v>
      </c>
      <c r="L15" s="322">
        <v>0</v>
      </c>
      <c r="M15" s="153">
        <v>610</v>
      </c>
      <c r="N15" s="322">
        <v>238630.16</v>
      </c>
      <c r="O15" s="153">
        <v>0</v>
      </c>
      <c r="P15" s="322">
        <v>0</v>
      </c>
      <c r="R15" s="14"/>
    </row>
    <row r="16" spans="1:18" s="37" customFormat="1" ht="39.950000000000003" customHeight="1" x14ac:dyDescent="0.2">
      <c r="A16" s="423"/>
      <c r="B16" s="491"/>
      <c r="C16" s="284" t="s">
        <v>109</v>
      </c>
      <c r="D16" s="158">
        <v>399140</v>
      </c>
      <c r="E16" s="319">
        <v>332870907.57999998</v>
      </c>
      <c r="F16" s="159">
        <v>834</v>
      </c>
      <c r="G16" s="158">
        <v>399140</v>
      </c>
      <c r="H16" s="323">
        <v>318051739.42000002</v>
      </c>
      <c r="I16" s="158">
        <v>0</v>
      </c>
      <c r="J16" s="323">
        <v>0</v>
      </c>
      <c r="K16" s="158">
        <v>7</v>
      </c>
      <c r="L16" s="323">
        <v>1399.8</v>
      </c>
      <c r="M16" s="158">
        <v>44755</v>
      </c>
      <c r="N16" s="323">
        <v>14817768.359999999</v>
      </c>
      <c r="O16" s="158">
        <v>0</v>
      </c>
      <c r="P16" s="323">
        <v>0</v>
      </c>
      <c r="R16" s="38"/>
    </row>
    <row r="17" spans="1:18" s="13" customFormat="1" ht="60" customHeight="1" x14ac:dyDescent="0.2">
      <c r="A17" s="422" t="s">
        <v>74</v>
      </c>
      <c r="B17" s="485"/>
      <c r="C17" s="285" t="s">
        <v>107</v>
      </c>
      <c r="D17" s="153">
        <v>47321</v>
      </c>
      <c r="E17" s="318">
        <v>19272499.039999999</v>
      </c>
      <c r="F17" s="155">
        <v>407</v>
      </c>
      <c r="G17" s="153">
        <v>47321</v>
      </c>
      <c r="H17" s="322">
        <v>14496005.32</v>
      </c>
      <c r="I17" s="153">
        <v>0</v>
      </c>
      <c r="J17" s="322">
        <v>0</v>
      </c>
      <c r="K17" s="153">
        <v>188</v>
      </c>
      <c r="L17" s="322">
        <v>29856</v>
      </c>
      <c r="M17" s="153">
        <v>14381</v>
      </c>
      <c r="N17" s="322">
        <v>4746637.72</v>
      </c>
      <c r="O17" s="153">
        <v>0</v>
      </c>
      <c r="P17" s="322">
        <v>0</v>
      </c>
      <c r="R17" s="14"/>
    </row>
    <row r="18" spans="1:18" s="15" customFormat="1" ht="3.75" customHeight="1" x14ac:dyDescent="0.2">
      <c r="A18" s="113"/>
      <c r="B18" s="112"/>
      <c r="C18" s="286"/>
      <c r="D18" s="161"/>
      <c r="E18" s="162"/>
      <c r="F18" s="163"/>
      <c r="G18" s="161"/>
      <c r="H18" s="163"/>
      <c r="I18" s="161"/>
      <c r="J18" s="163"/>
      <c r="K18" s="161"/>
      <c r="L18" s="163"/>
      <c r="M18" s="161"/>
      <c r="N18" s="163"/>
      <c r="O18" s="161"/>
      <c r="P18" s="163"/>
      <c r="R18" s="7"/>
    </row>
    <row r="19" spans="1:18" s="15" customFormat="1" ht="18" customHeight="1" x14ac:dyDescent="0.2">
      <c r="A19" s="15" t="s">
        <v>197</v>
      </c>
      <c r="B19" s="111" t="s">
        <v>227</v>
      </c>
      <c r="C19" s="109"/>
      <c r="D19" s="109"/>
      <c r="E19" s="109"/>
      <c r="F19" s="109"/>
      <c r="G19" s="109"/>
      <c r="H19" s="109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5" t="s">
        <v>384</v>
      </c>
      <c r="C20" s="114"/>
      <c r="D20" s="114"/>
      <c r="E20" s="114"/>
      <c r="F20" s="114"/>
      <c r="G20" s="114"/>
      <c r="H20" s="114"/>
      <c r="I20" s="15" t="s">
        <v>244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5" t="s">
        <v>385</v>
      </c>
      <c r="C21" s="114"/>
      <c r="D21" s="114"/>
      <c r="E21" s="114"/>
      <c r="F21" s="114"/>
      <c r="G21" s="114"/>
      <c r="H21" s="114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10"/>
      <c r="D22" s="110"/>
      <c r="E22" s="110"/>
      <c r="F22" s="110"/>
      <c r="G22" s="110"/>
      <c r="H22" s="110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  <mergeCell ref="A17:B17"/>
    <mergeCell ref="M5:N5"/>
    <mergeCell ref="O5:P5"/>
    <mergeCell ref="A7:B7"/>
    <mergeCell ref="A8:B10"/>
    <mergeCell ref="A11:B13"/>
    <mergeCell ref="A14:B16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R51"/>
  <sheetViews>
    <sheetView showGridLines="0" zoomScaleNormal="100" workbookViewId="0">
      <selection activeCell="A5" sqref="A5:B6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122</v>
      </c>
      <c r="C1" s="414"/>
      <c r="D1" s="414"/>
      <c r="E1" s="414"/>
      <c r="F1" s="414"/>
      <c r="G1" s="414"/>
      <c r="H1" s="414"/>
      <c r="I1" s="424" t="s">
        <v>123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4"/>
      <c r="C2" s="134"/>
      <c r="D2" s="134"/>
      <c r="E2" s="134"/>
      <c r="F2" s="134"/>
      <c r="G2" s="134"/>
      <c r="H2" s="134"/>
      <c r="I2" s="96"/>
      <c r="J2" s="96"/>
      <c r="K2" s="96"/>
      <c r="L2" s="96"/>
      <c r="M2" s="96"/>
      <c r="N2" s="96"/>
      <c r="O2" s="96"/>
      <c r="P2" s="96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328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133" t="s">
        <v>121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380</v>
      </c>
      <c r="P5" s="413"/>
      <c r="R5" s="2"/>
    </row>
    <row r="6" spans="1:18" s="13" customFormat="1" ht="45" customHeight="1" x14ac:dyDescent="0.2">
      <c r="A6" s="492"/>
      <c r="B6" s="431"/>
      <c r="C6" s="406"/>
      <c r="D6" s="215" t="s">
        <v>117</v>
      </c>
      <c r="E6" s="216" t="s">
        <v>118</v>
      </c>
      <c r="F6" s="214" t="s">
        <v>119</v>
      </c>
      <c r="G6" s="215" t="s">
        <v>117</v>
      </c>
      <c r="H6" s="214" t="s">
        <v>118</v>
      </c>
      <c r="I6" s="215" t="s">
        <v>117</v>
      </c>
      <c r="J6" s="214" t="s">
        <v>118</v>
      </c>
      <c r="K6" s="215" t="s">
        <v>117</v>
      </c>
      <c r="L6" s="214" t="s">
        <v>118</v>
      </c>
      <c r="M6" s="215" t="s">
        <v>117</v>
      </c>
      <c r="N6" s="214" t="s">
        <v>118</v>
      </c>
      <c r="O6" s="215" t="s">
        <v>117</v>
      </c>
      <c r="P6" s="214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81" t="s">
        <v>107</v>
      </c>
      <c r="D7" s="175">
        <v>2065854</v>
      </c>
      <c r="E7" s="316">
        <v>2637400160.9099998</v>
      </c>
      <c r="F7" s="177">
        <v>1277</v>
      </c>
      <c r="G7" s="175">
        <v>2065854</v>
      </c>
      <c r="H7" s="320">
        <v>2586279540.5500002</v>
      </c>
      <c r="I7" s="175">
        <v>43237</v>
      </c>
      <c r="J7" s="320">
        <v>1244107.96</v>
      </c>
      <c r="K7" s="175">
        <v>264</v>
      </c>
      <c r="L7" s="320">
        <v>41972.800000000003</v>
      </c>
      <c r="M7" s="175">
        <v>155284</v>
      </c>
      <c r="N7" s="320">
        <v>48101326.880000003</v>
      </c>
      <c r="O7" s="175">
        <v>15042</v>
      </c>
      <c r="P7" s="320">
        <v>1733212.72</v>
      </c>
      <c r="R7" s="14"/>
    </row>
    <row r="8" spans="1:18" s="58" customFormat="1" ht="39.950000000000003" customHeight="1" x14ac:dyDescent="0.2">
      <c r="A8" s="488" t="s">
        <v>253</v>
      </c>
      <c r="B8" s="485"/>
      <c r="C8" s="282" t="s">
        <v>107</v>
      </c>
      <c r="D8" s="140">
        <v>127119</v>
      </c>
      <c r="E8" s="317">
        <v>155576985.49000001</v>
      </c>
      <c r="F8" s="157">
        <v>1224</v>
      </c>
      <c r="G8" s="140">
        <v>127119</v>
      </c>
      <c r="H8" s="321">
        <v>144522988.81999999</v>
      </c>
      <c r="I8" s="140">
        <v>22052</v>
      </c>
      <c r="J8" s="321">
        <v>634249.03</v>
      </c>
      <c r="K8" s="140">
        <v>4</v>
      </c>
      <c r="L8" s="321">
        <v>1049</v>
      </c>
      <c r="M8" s="140">
        <v>32415</v>
      </c>
      <c r="N8" s="321">
        <v>10343881.949999999</v>
      </c>
      <c r="O8" s="140">
        <v>751</v>
      </c>
      <c r="P8" s="321">
        <v>74816.69</v>
      </c>
      <c r="R8" s="7"/>
    </row>
    <row r="9" spans="1:18" s="59" customFormat="1" ht="39.950000000000003" customHeight="1" x14ac:dyDescent="0.2">
      <c r="A9" s="489"/>
      <c r="B9" s="490"/>
      <c r="C9" s="283" t="s">
        <v>108</v>
      </c>
      <c r="D9" s="153">
        <v>84823</v>
      </c>
      <c r="E9" s="318">
        <v>113150278.25</v>
      </c>
      <c r="F9" s="155">
        <v>1334</v>
      </c>
      <c r="G9" s="153">
        <v>84823</v>
      </c>
      <c r="H9" s="322">
        <v>106695455.29000001</v>
      </c>
      <c r="I9" s="153">
        <v>12939</v>
      </c>
      <c r="J9" s="322">
        <v>371682.43</v>
      </c>
      <c r="K9" s="153">
        <v>3</v>
      </c>
      <c r="L9" s="322">
        <v>1035</v>
      </c>
      <c r="M9" s="153">
        <v>17694</v>
      </c>
      <c r="N9" s="322">
        <v>6036535.8200000003</v>
      </c>
      <c r="O9" s="153">
        <v>437</v>
      </c>
      <c r="P9" s="322">
        <v>45569.71</v>
      </c>
      <c r="R9" s="9"/>
    </row>
    <row r="10" spans="1:18" s="60" customFormat="1" ht="39.950000000000003" customHeight="1" x14ac:dyDescent="0.2">
      <c r="A10" s="423"/>
      <c r="B10" s="491"/>
      <c r="C10" s="284" t="s">
        <v>109</v>
      </c>
      <c r="D10" s="158">
        <v>42296</v>
      </c>
      <c r="E10" s="319">
        <v>42426707.240000002</v>
      </c>
      <c r="F10" s="159">
        <v>1003</v>
      </c>
      <c r="G10" s="158">
        <v>42296</v>
      </c>
      <c r="H10" s="323">
        <v>37827533.530000001</v>
      </c>
      <c r="I10" s="158">
        <v>9113</v>
      </c>
      <c r="J10" s="323">
        <v>262566.59999999998</v>
      </c>
      <c r="K10" s="158">
        <v>1</v>
      </c>
      <c r="L10" s="323">
        <v>14</v>
      </c>
      <c r="M10" s="158">
        <v>14721</v>
      </c>
      <c r="N10" s="323">
        <v>4307346.13</v>
      </c>
      <c r="O10" s="158">
        <v>314</v>
      </c>
      <c r="P10" s="323">
        <v>29246.98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82" t="s">
        <v>107</v>
      </c>
      <c r="D11" s="140">
        <v>1526522</v>
      </c>
      <c r="E11" s="317">
        <v>2171550850.79</v>
      </c>
      <c r="F11" s="157">
        <v>1423</v>
      </c>
      <c r="G11" s="140">
        <v>1526522</v>
      </c>
      <c r="H11" s="321">
        <v>2144042069.5599999</v>
      </c>
      <c r="I11" s="140">
        <v>21185</v>
      </c>
      <c r="J11" s="321">
        <v>609858.93000000005</v>
      </c>
      <c r="K11" s="140">
        <v>69</v>
      </c>
      <c r="L11" s="321">
        <v>11040</v>
      </c>
      <c r="M11" s="140">
        <v>78980</v>
      </c>
      <c r="N11" s="321">
        <v>25229486.27</v>
      </c>
      <c r="O11" s="140">
        <v>14291</v>
      </c>
      <c r="P11" s="321">
        <v>1658396.03</v>
      </c>
      <c r="R11" s="7"/>
    </row>
    <row r="12" spans="1:18" s="18" customFormat="1" ht="39.950000000000003" customHeight="1" x14ac:dyDescent="0.2">
      <c r="A12" s="489"/>
      <c r="B12" s="490"/>
      <c r="C12" s="283" t="s">
        <v>108</v>
      </c>
      <c r="D12" s="153">
        <v>650515</v>
      </c>
      <c r="E12" s="318">
        <v>1175449801.0899999</v>
      </c>
      <c r="F12" s="155">
        <v>1807</v>
      </c>
      <c r="G12" s="153">
        <v>650515</v>
      </c>
      <c r="H12" s="322">
        <v>1165557519.0799999</v>
      </c>
      <c r="I12" s="153">
        <v>12355</v>
      </c>
      <c r="J12" s="322">
        <v>351449.75</v>
      </c>
      <c r="K12" s="153">
        <v>43</v>
      </c>
      <c r="L12" s="322">
        <v>6689.8</v>
      </c>
      <c r="M12" s="153">
        <v>24660</v>
      </c>
      <c r="N12" s="322">
        <v>9016488.9600000009</v>
      </c>
      <c r="O12" s="153">
        <v>3784</v>
      </c>
      <c r="P12" s="322">
        <v>517653.5</v>
      </c>
      <c r="R12" s="9"/>
    </row>
    <row r="13" spans="1:18" s="37" customFormat="1" ht="39.950000000000003" customHeight="1" x14ac:dyDescent="0.2">
      <c r="A13" s="423"/>
      <c r="B13" s="491"/>
      <c r="C13" s="284" t="s">
        <v>109</v>
      </c>
      <c r="D13" s="158">
        <v>876007</v>
      </c>
      <c r="E13" s="319">
        <v>996101049.70000005</v>
      </c>
      <c r="F13" s="159">
        <v>1137</v>
      </c>
      <c r="G13" s="158">
        <v>876007</v>
      </c>
      <c r="H13" s="323">
        <v>978484550.48000002</v>
      </c>
      <c r="I13" s="158">
        <v>8830</v>
      </c>
      <c r="J13" s="323">
        <v>258409.18</v>
      </c>
      <c r="K13" s="158">
        <v>26</v>
      </c>
      <c r="L13" s="323">
        <v>4350.2</v>
      </c>
      <c r="M13" s="158">
        <v>54320</v>
      </c>
      <c r="N13" s="323">
        <v>16212997.310000001</v>
      </c>
      <c r="O13" s="158">
        <v>10507</v>
      </c>
      <c r="P13" s="323">
        <v>1140742.53</v>
      </c>
      <c r="R13" s="38"/>
    </row>
    <row r="14" spans="1:18" s="11" customFormat="1" ht="39.950000000000003" customHeight="1" x14ac:dyDescent="0.2">
      <c r="A14" s="488" t="s">
        <v>73</v>
      </c>
      <c r="B14" s="485"/>
      <c r="C14" s="282" t="s">
        <v>107</v>
      </c>
      <c r="D14" s="140">
        <v>372169</v>
      </c>
      <c r="E14" s="317">
        <v>294155814.48000002</v>
      </c>
      <c r="F14" s="157">
        <v>790</v>
      </c>
      <c r="G14" s="140">
        <v>372169</v>
      </c>
      <c r="H14" s="321">
        <v>285225299.38999999</v>
      </c>
      <c r="I14" s="140">
        <v>0</v>
      </c>
      <c r="J14" s="321">
        <v>0</v>
      </c>
      <c r="K14" s="140">
        <v>7</v>
      </c>
      <c r="L14" s="321">
        <v>1399.8</v>
      </c>
      <c r="M14" s="140">
        <v>32045</v>
      </c>
      <c r="N14" s="321">
        <v>8929115.2899999991</v>
      </c>
      <c r="O14" s="140">
        <v>0</v>
      </c>
      <c r="P14" s="321">
        <v>0</v>
      </c>
      <c r="R14" s="12"/>
    </row>
    <row r="15" spans="1:18" s="13" customFormat="1" ht="39.950000000000003" customHeight="1" x14ac:dyDescent="0.2">
      <c r="A15" s="489"/>
      <c r="B15" s="490"/>
      <c r="C15" s="283" t="s">
        <v>108</v>
      </c>
      <c r="D15" s="153">
        <v>37563</v>
      </c>
      <c r="E15" s="318">
        <v>14221169.01</v>
      </c>
      <c r="F15" s="155">
        <v>379</v>
      </c>
      <c r="G15" s="153">
        <v>37563</v>
      </c>
      <c r="H15" s="322">
        <v>14015364</v>
      </c>
      <c r="I15" s="153">
        <v>0</v>
      </c>
      <c r="J15" s="322">
        <v>0</v>
      </c>
      <c r="K15" s="153">
        <v>0</v>
      </c>
      <c r="L15" s="322">
        <v>0</v>
      </c>
      <c r="M15" s="153">
        <v>515</v>
      </c>
      <c r="N15" s="322">
        <v>205805.01</v>
      </c>
      <c r="O15" s="153">
        <v>0</v>
      </c>
      <c r="P15" s="322">
        <v>0</v>
      </c>
      <c r="R15" s="14"/>
    </row>
    <row r="16" spans="1:18" s="37" customFormat="1" ht="39.950000000000003" customHeight="1" x14ac:dyDescent="0.2">
      <c r="A16" s="423"/>
      <c r="B16" s="491"/>
      <c r="C16" s="284" t="s">
        <v>109</v>
      </c>
      <c r="D16" s="158">
        <v>334606</v>
      </c>
      <c r="E16" s="319">
        <v>279934645.47000003</v>
      </c>
      <c r="F16" s="159">
        <v>837</v>
      </c>
      <c r="G16" s="158">
        <v>334606</v>
      </c>
      <c r="H16" s="323">
        <v>271209935.38999999</v>
      </c>
      <c r="I16" s="158">
        <v>0</v>
      </c>
      <c r="J16" s="323">
        <v>0</v>
      </c>
      <c r="K16" s="158">
        <v>7</v>
      </c>
      <c r="L16" s="323">
        <v>1399.8</v>
      </c>
      <c r="M16" s="158">
        <v>31530</v>
      </c>
      <c r="N16" s="323">
        <v>8723310.2799999993</v>
      </c>
      <c r="O16" s="158">
        <v>0</v>
      </c>
      <c r="P16" s="323">
        <v>0</v>
      </c>
      <c r="R16" s="38"/>
    </row>
    <row r="17" spans="1:18" s="13" customFormat="1" ht="60" customHeight="1" x14ac:dyDescent="0.2">
      <c r="A17" s="422" t="s">
        <v>74</v>
      </c>
      <c r="B17" s="485"/>
      <c r="C17" s="285" t="s">
        <v>107</v>
      </c>
      <c r="D17" s="153">
        <v>40044</v>
      </c>
      <c r="E17" s="318">
        <v>16116510.15</v>
      </c>
      <c r="F17" s="155">
        <v>402</v>
      </c>
      <c r="G17" s="153">
        <v>40044</v>
      </c>
      <c r="H17" s="322">
        <v>12489182.779999999</v>
      </c>
      <c r="I17" s="153">
        <v>0</v>
      </c>
      <c r="J17" s="322">
        <v>0</v>
      </c>
      <c r="K17" s="153">
        <v>184</v>
      </c>
      <c r="L17" s="322">
        <v>28484</v>
      </c>
      <c r="M17" s="153">
        <v>11844</v>
      </c>
      <c r="N17" s="322">
        <v>3598843.37</v>
      </c>
      <c r="O17" s="153">
        <v>0</v>
      </c>
      <c r="P17" s="322">
        <v>0</v>
      </c>
      <c r="R17" s="14"/>
    </row>
    <row r="18" spans="1:18" s="15" customFormat="1" ht="3.75" customHeight="1" x14ac:dyDescent="0.2">
      <c r="A18" s="113"/>
      <c r="B18" s="112"/>
      <c r="C18" s="286"/>
      <c r="D18" s="161"/>
      <c r="E18" s="162"/>
      <c r="F18" s="163"/>
      <c r="G18" s="161"/>
      <c r="H18" s="163"/>
      <c r="I18" s="161"/>
      <c r="J18" s="163"/>
      <c r="K18" s="161"/>
      <c r="L18" s="163"/>
      <c r="M18" s="161"/>
      <c r="N18" s="163"/>
      <c r="O18" s="161"/>
      <c r="P18" s="163"/>
      <c r="R18" s="7"/>
    </row>
    <row r="19" spans="1:18" s="15" customFormat="1" ht="18" customHeight="1" x14ac:dyDescent="0.2">
      <c r="A19" s="15" t="s">
        <v>197</v>
      </c>
      <c r="B19" s="111" t="s">
        <v>227</v>
      </c>
      <c r="C19" s="109"/>
      <c r="D19" s="109"/>
      <c r="E19" s="109"/>
      <c r="F19" s="109"/>
      <c r="G19" s="109"/>
      <c r="H19" s="109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5" t="s">
        <v>384</v>
      </c>
      <c r="C20" s="114"/>
      <c r="D20" s="114"/>
      <c r="E20" s="114"/>
      <c r="F20" s="114"/>
      <c r="G20" s="114"/>
      <c r="H20" s="114"/>
      <c r="I20" s="15" t="s">
        <v>250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5" t="s">
        <v>385</v>
      </c>
      <c r="C21" s="114"/>
      <c r="D21" s="114"/>
      <c r="E21" s="114"/>
      <c r="F21" s="114"/>
      <c r="G21" s="114"/>
      <c r="H21" s="114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10"/>
      <c r="D22" s="110"/>
      <c r="E22" s="110"/>
      <c r="F22" s="110"/>
      <c r="G22" s="110"/>
      <c r="H22" s="110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A17:B17"/>
    <mergeCell ref="I5:J5"/>
    <mergeCell ref="A7:B7"/>
    <mergeCell ref="A8:B10"/>
    <mergeCell ref="A11:B13"/>
    <mergeCell ref="A14:B16"/>
    <mergeCell ref="M5:N5"/>
    <mergeCell ref="O5:P5"/>
    <mergeCell ref="B1:H1"/>
    <mergeCell ref="B3:H3"/>
    <mergeCell ref="C5:C6"/>
    <mergeCell ref="D5:F5"/>
    <mergeCell ref="I1:P1"/>
    <mergeCell ref="I3:P3"/>
    <mergeCell ref="G5:H5"/>
    <mergeCell ref="K5:L5"/>
    <mergeCell ref="A5:B6"/>
  </mergeCells>
  <phoneticPr fontId="0" type="noConversion"/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A5" sqref="A5:B6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382</v>
      </c>
      <c r="C1" s="414"/>
      <c r="D1" s="414"/>
      <c r="E1" s="414"/>
      <c r="F1" s="414"/>
      <c r="G1" s="414"/>
      <c r="H1" s="414"/>
      <c r="I1" s="424" t="s">
        <v>381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4"/>
      <c r="C2" s="134"/>
      <c r="D2" s="134"/>
      <c r="E2" s="134"/>
      <c r="F2" s="134"/>
      <c r="G2" s="134"/>
      <c r="H2" s="134"/>
      <c r="I2" s="96"/>
      <c r="J2" s="96"/>
      <c r="K2" s="96"/>
      <c r="L2" s="96"/>
      <c r="M2" s="96"/>
      <c r="N2" s="96"/>
      <c r="O2" s="96"/>
      <c r="P2" s="96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328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133" t="s">
        <v>124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380</v>
      </c>
      <c r="P5" s="413"/>
      <c r="R5" s="2"/>
    </row>
    <row r="6" spans="1:18" s="13" customFormat="1" ht="45" customHeight="1" x14ac:dyDescent="0.2">
      <c r="A6" s="492"/>
      <c r="B6" s="431"/>
      <c r="C6" s="406"/>
      <c r="D6" s="215" t="s">
        <v>117</v>
      </c>
      <c r="E6" s="216" t="s">
        <v>118</v>
      </c>
      <c r="F6" s="214" t="s">
        <v>119</v>
      </c>
      <c r="G6" s="215" t="s">
        <v>117</v>
      </c>
      <c r="H6" s="214" t="s">
        <v>118</v>
      </c>
      <c r="I6" s="215" t="s">
        <v>117</v>
      </c>
      <c r="J6" s="214" t="s">
        <v>118</v>
      </c>
      <c r="K6" s="215" t="s">
        <v>117</v>
      </c>
      <c r="L6" s="214" t="s">
        <v>118</v>
      </c>
      <c r="M6" s="215" t="s">
        <v>117</v>
      </c>
      <c r="N6" s="214" t="s">
        <v>118</v>
      </c>
      <c r="O6" s="215" t="s">
        <v>117</v>
      </c>
      <c r="P6" s="214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81" t="s">
        <v>107</v>
      </c>
      <c r="D7" s="175">
        <v>204816</v>
      </c>
      <c r="E7" s="316">
        <v>291548512.67000002</v>
      </c>
      <c r="F7" s="177">
        <v>1423</v>
      </c>
      <c r="G7" s="175">
        <v>204816</v>
      </c>
      <c r="H7" s="320">
        <v>286432979.01999998</v>
      </c>
      <c r="I7" s="175">
        <v>5590</v>
      </c>
      <c r="J7" s="320">
        <v>160532.63</v>
      </c>
      <c r="K7" s="175">
        <v>3</v>
      </c>
      <c r="L7" s="320">
        <v>1029</v>
      </c>
      <c r="M7" s="175">
        <v>12575</v>
      </c>
      <c r="N7" s="320">
        <v>4434924.63</v>
      </c>
      <c r="O7" s="175">
        <v>3340</v>
      </c>
      <c r="P7" s="320">
        <v>519047.39</v>
      </c>
      <c r="R7" s="14"/>
    </row>
    <row r="8" spans="1:18" s="58" customFormat="1" ht="39.950000000000003" customHeight="1" x14ac:dyDescent="0.2">
      <c r="A8" s="488" t="s">
        <v>254</v>
      </c>
      <c r="B8" s="485"/>
      <c r="C8" s="282" t="s">
        <v>107</v>
      </c>
      <c r="D8" s="140">
        <v>8434</v>
      </c>
      <c r="E8" s="317">
        <v>11239138.449999999</v>
      </c>
      <c r="F8" s="157">
        <v>1333</v>
      </c>
      <c r="G8" s="140">
        <v>8434</v>
      </c>
      <c r="H8" s="321">
        <v>10689014.07</v>
      </c>
      <c r="I8" s="140">
        <v>1481</v>
      </c>
      <c r="J8" s="321">
        <v>42248.57</v>
      </c>
      <c r="K8" s="140">
        <v>0</v>
      </c>
      <c r="L8" s="321">
        <v>0</v>
      </c>
      <c r="M8" s="140">
        <v>1331</v>
      </c>
      <c r="N8" s="321">
        <v>477744.62</v>
      </c>
      <c r="O8" s="140">
        <v>254</v>
      </c>
      <c r="P8" s="321">
        <v>30131.19</v>
      </c>
      <c r="R8" s="7"/>
    </row>
    <row r="9" spans="1:18" s="59" customFormat="1" ht="39.950000000000003" customHeight="1" x14ac:dyDescent="0.2">
      <c r="A9" s="489"/>
      <c r="B9" s="490"/>
      <c r="C9" s="283" t="s">
        <v>108</v>
      </c>
      <c r="D9" s="153">
        <v>6607</v>
      </c>
      <c r="E9" s="318">
        <v>9641832.5999999996</v>
      </c>
      <c r="F9" s="155">
        <v>1459</v>
      </c>
      <c r="G9" s="153">
        <v>6607</v>
      </c>
      <c r="H9" s="322">
        <v>9215219.3900000006</v>
      </c>
      <c r="I9" s="153">
        <v>1250</v>
      </c>
      <c r="J9" s="322">
        <v>35918.57</v>
      </c>
      <c r="K9" s="153">
        <v>0</v>
      </c>
      <c r="L9" s="322">
        <v>0</v>
      </c>
      <c r="M9" s="153">
        <v>954</v>
      </c>
      <c r="N9" s="322">
        <v>369051.62</v>
      </c>
      <c r="O9" s="153">
        <v>176</v>
      </c>
      <c r="P9" s="322">
        <v>21643.02</v>
      </c>
      <c r="R9" s="9"/>
    </row>
    <row r="10" spans="1:18" s="60" customFormat="1" ht="39.950000000000003" customHeight="1" x14ac:dyDescent="0.2">
      <c r="A10" s="423"/>
      <c r="B10" s="491"/>
      <c r="C10" s="284" t="s">
        <v>109</v>
      </c>
      <c r="D10" s="158">
        <v>1827</v>
      </c>
      <c r="E10" s="319">
        <v>1597305.85</v>
      </c>
      <c r="F10" s="159">
        <v>874</v>
      </c>
      <c r="G10" s="158">
        <v>1827</v>
      </c>
      <c r="H10" s="323">
        <v>1473794.68</v>
      </c>
      <c r="I10" s="158">
        <v>231</v>
      </c>
      <c r="J10" s="323">
        <v>6330</v>
      </c>
      <c r="K10" s="158">
        <v>0</v>
      </c>
      <c r="L10" s="323">
        <v>0</v>
      </c>
      <c r="M10" s="158">
        <v>377</v>
      </c>
      <c r="N10" s="323">
        <v>108693</v>
      </c>
      <c r="O10" s="158">
        <v>78</v>
      </c>
      <c r="P10" s="323">
        <v>8488.17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82" t="s">
        <v>107</v>
      </c>
      <c r="D11" s="140">
        <v>153279</v>
      </c>
      <c r="E11" s="317">
        <v>244992486.99000001</v>
      </c>
      <c r="F11" s="157">
        <v>1598</v>
      </c>
      <c r="G11" s="140">
        <v>153279</v>
      </c>
      <c r="H11" s="321">
        <v>241880860.81999999</v>
      </c>
      <c r="I11" s="140">
        <v>4109</v>
      </c>
      <c r="J11" s="321">
        <v>118284.06</v>
      </c>
      <c r="K11" s="140">
        <v>0</v>
      </c>
      <c r="L11" s="321">
        <v>0</v>
      </c>
      <c r="M11" s="140">
        <v>7355</v>
      </c>
      <c r="N11" s="321">
        <v>2504425.91</v>
      </c>
      <c r="O11" s="140">
        <v>3086</v>
      </c>
      <c r="P11" s="321">
        <v>488916.2</v>
      </c>
      <c r="R11" s="7"/>
    </row>
    <row r="12" spans="1:18" s="18" customFormat="1" ht="39.950000000000003" customHeight="1" x14ac:dyDescent="0.2">
      <c r="A12" s="489"/>
      <c r="B12" s="490"/>
      <c r="C12" s="283" t="s">
        <v>108</v>
      </c>
      <c r="D12" s="153">
        <v>84531</v>
      </c>
      <c r="E12" s="318">
        <v>166977112.28</v>
      </c>
      <c r="F12" s="155">
        <v>1975</v>
      </c>
      <c r="G12" s="153">
        <v>84531</v>
      </c>
      <c r="H12" s="322">
        <v>165372514.19</v>
      </c>
      <c r="I12" s="153">
        <v>3157</v>
      </c>
      <c r="J12" s="322">
        <v>90385.919999999998</v>
      </c>
      <c r="K12" s="153">
        <v>0</v>
      </c>
      <c r="L12" s="322">
        <v>0</v>
      </c>
      <c r="M12" s="153">
        <v>3306</v>
      </c>
      <c r="N12" s="322">
        <v>1256400.82</v>
      </c>
      <c r="O12" s="153">
        <v>1425</v>
      </c>
      <c r="P12" s="322">
        <v>257811.35</v>
      </c>
      <c r="R12" s="9"/>
    </row>
    <row r="13" spans="1:18" s="37" customFormat="1" ht="39.950000000000003" customHeight="1" x14ac:dyDescent="0.2">
      <c r="A13" s="423"/>
      <c r="B13" s="491"/>
      <c r="C13" s="284" t="s">
        <v>109</v>
      </c>
      <c r="D13" s="158">
        <v>68748</v>
      </c>
      <c r="E13" s="319">
        <v>78015374.709999993</v>
      </c>
      <c r="F13" s="159">
        <v>1135</v>
      </c>
      <c r="G13" s="158">
        <v>68748</v>
      </c>
      <c r="H13" s="323">
        <v>76508346.629999995</v>
      </c>
      <c r="I13" s="158">
        <v>952</v>
      </c>
      <c r="J13" s="323">
        <v>27898.14</v>
      </c>
      <c r="K13" s="158">
        <v>0</v>
      </c>
      <c r="L13" s="323">
        <v>0</v>
      </c>
      <c r="M13" s="158">
        <v>4049</v>
      </c>
      <c r="N13" s="323">
        <v>1248025.0900000001</v>
      </c>
      <c r="O13" s="158">
        <v>1661</v>
      </c>
      <c r="P13" s="323">
        <v>231104.85</v>
      </c>
      <c r="R13" s="38"/>
    </row>
    <row r="14" spans="1:18" s="11" customFormat="1" ht="39.950000000000003" customHeight="1" x14ac:dyDescent="0.2">
      <c r="A14" s="488" t="s">
        <v>73</v>
      </c>
      <c r="B14" s="485"/>
      <c r="C14" s="282" t="s">
        <v>107</v>
      </c>
      <c r="D14" s="140">
        <v>39504</v>
      </c>
      <c r="E14" s="317">
        <v>33793756.090000004</v>
      </c>
      <c r="F14" s="157">
        <v>855</v>
      </c>
      <c r="G14" s="140">
        <v>39504</v>
      </c>
      <c r="H14" s="321">
        <v>32598588.300000001</v>
      </c>
      <c r="I14" s="140">
        <v>0</v>
      </c>
      <c r="J14" s="321">
        <v>0</v>
      </c>
      <c r="K14" s="140">
        <v>0</v>
      </c>
      <c r="L14" s="321">
        <v>0</v>
      </c>
      <c r="M14" s="140">
        <v>3116</v>
      </c>
      <c r="N14" s="321">
        <v>1195167.79</v>
      </c>
      <c r="O14" s="140">
        <v>0</v>
      </c>
      <c r="P14" s="321">
        <v>0</v>
      </c>
      <c r="R14" s="12"/>
    </row>
    <row r="15" spans="1:18" s="13" customFormat="1" ht="39.950000000000003" customHeight="1" x14ac:dyDescent="0.2">
      <c r="A15" s="489"/>
      <c r="B15" s="490"/>
      <c r="C15" s="283" t="s">
        <v>108</v>
      </c>
      <c r="D15" s="153">
        <v>2615</v>
      </c>
      <c r="E15" s="318">
        <v>1201264.79</v>
      </c>
      <c r="F15" s="155">
        <v>459</v>
      </c>
      <c r="G15" s="153">
        <v>2615</v>
      </c>
      <c r="H15" s="322">
        <v>1188412.1299999999</v>
      </c>
      <c r="I15" s="153">
        <v>0</v>
      </c>
      <c r="J15" s="322">
        <v>0</v>
      </c>
      <c r="K15" s="153">
        <v>0</v>
      </c>
      <c r="L15" s="322">
        <v>0</v>
      </c>
      <c r="M15" s="153">
        <v>36</v>
      </c>
      <c r="N15" s="322">
        <v>12852.66</v>
      </c>
      <c r="O15" s="153">
        <v>0</v>
      </c>
      <c r="P15" s="322">
        <v>0</v>
      </c>
      <c r="R15" s="14"/>
    </row>
    <row r="16" spans="1:18" s="37" customFormat="1" ht="39.950000000000003" customHeight="1" x14ac:dyDescent="0.2">
      <c r="A16" s="423"/>
      <c r="B16" s="491"/>
      <c r="C16" s="284" t="s">
        <v>109</v>
      </c>
      <c r="D16" s="158">
        <v>36889</v>
      </c>
      <c r="E16" s="319">
        <v>32592491.300000001</v>
      </c>
      <c r="F16" s="159">
        <v>884</v>
      </c>
      <c r="G16" s="158">
        <v>36889</v>
      </c>
      <c r="H16" s="323">
        <v>31410176.170000002</v>
      </c>
      <c r="I16" s="158">
        <v>0</v>
      </c>
      <c r="J16" s="323">
        <v>0</v>
      </c>
      <c r="K16" s="158">
        <v>0</v>
      </c>
      <c r="L16" s="323">
        <v>0</v>
      </c>
      <c r="M16" s="158">
        <v>3080</v>
      </c>
      <c r="N16" s="323">
        <v>1182315.1299999999</v>
      </c>
      <c r="O16" s="158">
        <v>0</v>
      </c>
      <c r="P16" s="323">
        <v>0</v>
      </c>
      <c r="R16" s="38"/>
    </row>
    <row r="17" spans="1:18" s="13" customFormat="1" ht="60" customHeight="1" x14ac:dyDescent="0.2">
      <c r="A17" s="422" t="s">
        <v>74</v>
      </c>
      <c r="B17" s="485"/>
      <c r="C17" s="285" t="s">
        <v>107</v>
      </c>
      <c r="D17" s="153">
        <v>3599</v>
      </c>
      <c r="E17" s="318">
        <v>1523131.14</v>
      </c>
      <c r="F17" s="155">
        <v>423</v>
      </c>
      <c r="G17" s="153">
        <v>3599</v>
      </c>
      <c r="H17" s="322">
        <v>1264515.83</v>
      </c>
      <c r="I17" s="153">
        <v>0</v>
      </c>
      <c r="J17" s="322">
        <v>0</v>
      </c>
      <c r="K17" s="153">
        <v>3</v>
      </c>
      <c r="L17" s="322">
        <v>1029</v>
      </c>
      <c r="M17" s="153">
        <v>773</v>
      </c>
      <c r="N17" s="322">
        <v>257586.31</v>
      </c>
      <c r="O17" s="153">
        <v>0</v>
      </c>
      <c r="P17" s="322">
        <v>0</v>
      </c>
      <c r="R17" s="14"/>
    </row>
    <row r="18" spans="1:18" s="15" customFormat="1" ht="3.75" customHeight="1" x14ac:dyDescent="0.2">
      <c r="A18" s="113"/>
      <c r="B18" s="112"/>
      <c r="C18" s="286"/>
      <c r="D18" s="161"/>
      <c r="E18" s="162"/>
      <c r="F18" s="163"/>
      <c r="G18" s="161"/>
      <c r="H18" s="163"/>
      <c r="I18" s="161"/>
      <c r="J18" s="163"/>
      <c r="K18" s="161"/>
      <c r="L18" s="163"/>
      <c r="M18" s="161"/>
      <c r="N18" s="163"/>
      <c r="O18" s="161"/>
      <c r="P18" s="163"/>
      <c r="R18" s="7"/>
    </row>
    <row r="19" spans="1:18" s="15" customFormat="1" ht="18" customHeight="1" x14ac:dyDescent="0.2">
      <c r="A19" s="15" t="s">
        <v>197</v>
      </c>
      <c r="B19" s="111" t="s">
        <v>227</v>
      </c>
      <c r="C19" s="109"/>
      <c r="D19" s="109"/>
      <c r="E19" s="109"/>
      <c r="F19" s="109"/>
      <c r="G19" s="109"/>
      <c r="H19" s="109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5" t="s">
        <v>384</v>
      </c>
      <c r="C20" s="114"/>
      <c r="D20" s="114"/>
      <c r="E20" s="114"/>
      <c r="F20" s="114"/>
      <c r="G20" s="114"/>
      <c r="H20" s="114"/>
      <c r="I20" s="15" t="s">
        <v>249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5" t="s">
        <v>385</v>
      </c>
      <c r="C21" s="114"/>
      <c r="D21" s="114"/>
      <c r="E21" s="114"/>
      <c r="F21" s="114"/>
      <c r="G21" s="114"/>
      <c r="H21" s="114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10"/>
      <c r="D22" s="110"/>
      <c r="E22" s="110"/>
      <c r="F22" s="110"/>
      <c r="G22" s="110"/>
      <c r="H22" s="110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  <mergeCell ref="A17:B17"/>
    <mergeCell ref="M5:N5"/>
    <mergeCell ref="O5:P5"/>
    <mergeCell ref="A7:B7"/>
    <mergeCell ref="A8:B10"/>
    <mergeCell ref="A11:B13"/>
    <mergeCell ref="A14:B16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A5" sqref="A5:B6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382</v>
      </c>
      <c r="C1" s="414"/>
      <c r="D1" s="414"/>
      <c r="E1" s="414"/>
      <c r="F1" s="414"/>
      <c r="G1" s="414"/>
      <c r="H1" s="414"/>
      <c r="I1" s="424" t="s">
        <v>383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4"/>
      <c r="C2" s="134"/>
      <c r="D2" s="134"/>
      <c r="E2" s="134"/>
      <c r="F2" s="134"/>
      <c r="G2" s="134"/>
      <c r="H2" s="134"/>
      <c r="I2" s="96"/>
      <c r="J2" s="96"/>
      <c r="K2" s="96"/>
      <c r="L2" s="96"/>
      <c r="M2" s="96"/>
      <c r="N2" s="96"/>
      <c r="O2" s="96"/>
      <c r="P2" s="96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328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314" t="s">
        <v>125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380</v>
      </c>
      <c r="P5" s="413"/>
      <c r="R5" s="2"/>
    </row>
    <row r="6" spans="1:18" s="13" customFormat="1" ht="45" customHeight="1" x14ac:dyDescent="0.2">
      <c r="A6" s="492"/>
      <c r="B6" s="431"/>
      <c r="C6" s="406"/>
      <c r="D6" s="215" t="s">
        <v>117</v>
      </c>
      <c r="E6" s="216" t="s">
        <v>118</v>
      </c>
      <c r="F6" s="214" t="s">
        <v>119</v>
      </c>
      <c r="G6" s="215" t="s">
        <v>117</v>
      </c>
      <c r="H6" s="214" t="s">
        <v>118</v>
      </c>
      <c r="I6" s="215" t="s">
        <v>117</v>
      </c>
      <c r="J6" s="214" t="s">
        <v>118</v>
      </c>
      <c r="K6" s="215" t="s">
        <v>117</v>
      </c>
      <c r="L6" s="214" t="s">
        <v>118</v>
      </c>
      <c r="M6" s="215" t="s">
        <v>117</v>
      </c>
      <c r="N6" s="214" t="s">
        <v>118</v>
      </c>
      <c r="O6" s="215" t="s">
        <v>117</v>
      </c>
      <c r="P6" s="214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81" t="s">
        <v>107</v>
      </c>
      <c r="D7" s="175">
        <v>165399</v>
      </c>
      <c r="E7" s="316">
        <v>150770821.75999999</v>
      </c>
      <c r="F7" s="177">
        <v>912</v>
      </c>
      <c r="G7" s="175">
        <v>165399</v>
      </c>
      <c r="H7" s="320">
        <v>135482613.69999999</v>
      </c>
      <c r="I7" s="175">
        <v>3138</v>
      </c>
      <c r="J7" s="320">
        <v>93062.68</v>
      </c>
      <c r="K7" s="175">
        <v>1</v>
      </c>
      <c r="L7" s="320">
        <v>343</v>
      </c>
      <c r="M7" s="175">
        <v>30519</v>
      </c>
      <c r="N7" s="320">
        <v>13935762.689999999</v>
      </c>
      <c r="O7" s="175">
        <v>7366</v>
      </c>
      <c r="P7" s="320">
        <v>1259039.69</v>
      </c>
      <c r="R7" s="14"/>
    </row>
    <row r="8" spans="1:18" s="58" customFormat="1" ht="39.950000000000003" customHeight="1" x14ac:dyDescent="0.2">
      <c r="A8" s="488" t="s">
        <v>254</v>
      </c>
      <c r="B8" s="485"/>
      <c r="C8" s="282" t="s">
        <v>107</v>
      </c>
      <c r="D8" s="140">
        <v>6146</v>
      </c>
      <c r="E8" s="317">
        <v>7412366.4900000002</v>
      </c>
      <c r="F8" s="157">
        <v>1206</v>
      </c>
      <c r="G8" s="140">
        <v>6146</v>
      </c>
      <c r="H8" s="321">
        <v>6455954.1900000004</v>
      </c>
      <c r="I8" s="140">
        <v>849</v>
      </c>
      <c r="J8" s="321">
        <v>24666.11</v>
      </c>
      <c r="K8" s="140">
        <v>0</v>
      </c>
      <c r="L8" s="321">
        <v>0</v>
      </c>
      <c r="M8" s="140">
        <v>1588</v>
      </c>
      <c r="N8" s="321">
        <v>786751.36</v>
      </c>
      <c r="O8" s="140">
        <v>665</v>
      </c>
      <c r="P8" s="321">
        <v>144994.82999999999</v>
      </c>
      <c r="R8" s="7"/>
    </row>
    <row r="9" spans="1:18" s="59" customFormat="1" ht="39.950000000000003" customHeight="1" x14ac:dyDescent="0.2">
      <c r="A9" s="489"/>
      <c r="B9" s="490"/>
      <c r="C9" s="283" t="s">
        <v>108</v>
      </c>
      <c r="D9" s="153">
        <v>5108</v>
      </c>
      <c r="E9" s="318">
        <v>6455929.5</v>
      </c>
      <c r="F9" s="155">
        <v>1264</v>
      </c>
      <c r="G9" s="153">
        <v>5108</v>
      </c>
      <c r="H9" s="322">
        <v>5638972.1399999997</v>
      </c>
      <c r="I9" s="153">
        <v>636</v>
      </c>
      <c r="J9" s="322">
        <v>18523.22</v>
      </c>
      <c r="K9" s="153">
        <v>0</v>
      </c>
      <c r="L9" s="322">
        <v>0</v>
      </c>
      <c r="M9" s="153">
        <v>1309</v>
      </c>
      <c r="N9" s="322">
        <v>657627.05000000005</v>
      </c>
      <c r="O9" s="153">
        <v>629</v>
      </c>
      <c r="P9" s="322">
        <v>140807.09</v>
      </c>
      <c r="R9" s="9"/>
    </row>
    <row r="10" spans="1:18" s="60" customFormat="1" ht="39.950000000000003" customHeight="1" x14ac:dyDescent="0.2">
      <c r="A10" s="423"/>
      <c r="B10" s="491"/>
      <c r="C10" s="284" t="s">
        <v>109</v>
      </c>
      <c r="D10" s="158">
        <v>1038</v>
      </c>
      <c r="E10" s="319">
        <v>956436.99</v>
      </c>
      <c r="F10" s="159">
        <v>921</v>
      </c>
      <c r="G10" s="158">
        <v>1038</v>
      </c>
      <c r="H10" s="323">
        <v>816982.05</v>
      </c>
      <c r="I10" s="158">
        <v>213</v>
      </c>
      <c r="J10" s="323">
        <v>6142.89</v>
      </c>
      <c r="K10" s="158">
        <v>0</v>
      </c>
      <c r="L10" s="323">
        <v>0</v>
      </c>
      <c r="M10" s="158">
        <v>279</v>
      </c>
      <c r="N10" s="323">
        <v>129124.31</v>
      </c>
      <c r="O10" s="158">
        <v>36</v>
      </c>
      <c r="P10" s="323">
        <v>4187.74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82" t="s">
        <v>107</v>
      </c>
      <c r="D11" s="140">
        <v>122824</v>
      </c>
      <c r="E11" s="317">
        <v>119892069.3</v>
      </c>
      <c r="F11" s="157">
        <v>976</v>
      </c>
      <c r="G11" s="140">
        <v>122824</v>
      </c>
      <c r="H11" s="321">
        <v>111382940.02</v>
      </c>
      <c r="I11" s="140">
        <v>2289</v>
      </c>
      <c r="J11" s="321">
        <v>68396.570000000007</v>
      </c>
      <c r="K11" s="140">
        <v>0</v>
      </c>
      <c r="L11" s="321">
        <v>0</v>
      </c>
      <c r="M11" s="140">
        <v>16963</v>
      </c>
      <c r="N11" s="321">
        <v>7326687.8499999996</v>
      </c>
      <c r="O11" s="140">
        <v>6701</v>
      </c>
      <c r="P11" s="321">
        <v>1114044.8600000001</v>
      </c>
      <c r="R11" s="7"/>
    </row>
    <row r="12" spans="1:18" s="18" customFormat="1" ht="39.950000000000003" customHeight="1" x14ac:dyDescent="0.2">
      <c r="A12" s="489"/>
      <c r="B12" s="490"/>
      <c r="C12" s="283" t="s">
        <v>108</v>
      </c>
      <c r="D12" s="153">
        <v>42324</v>
      </c>
      <c r="E12" s="318">
        <v>56372813.18</v>
      </c>
      <c r="F12" s="155">
        <v>1332</v>
      </c>
      <c r="G12" s="153">
        <v>42324</v>
      </c>
      <c r="H12" s="322">
        <v>50735958.539999999</v>
      </c>
      <c r="I12" s="153">
        <v>1249</v>
      </c>
      <c r="J12" s="322">
        <v>37227.93</v>
      </c>
      <c r="K12" s="153">
        <v>0</v>
      </c>
      <c r="L12" s="322">
        <v>0</v>
      </c>
      <c r="M12" s="153">
        <v>9059</v>
      </c>
      <c r="N12" s="322">
        <v>4787443.28</v>
      </c>
      <c r="O12" s="153">
        <v>4523</v>
      </c>
      <c r="P12" s="322">
        <v>812183.43</v>
      </c>
      <c r="R12" s="9"/>
    </row>
    <row r="13" spans="1:18" s="37" customFormat="1" ht="39.950000000000003" customHeight="1" x14ac:dyDescent="0.2">
      <c r="A13" s="423"/>
      <c r="B13" s="491"/>
      <c r="C13" s="284" t="s">
        <v>109</v>
      </c>
      <c r="D13" s="158">
        <v>80500</v>
      </c>
      <c r="E13" s="319">
        <v>63519256.119999997</v>
      </c>
      <c r="F13" s="159">
        <v>789</v>
      </c>
      <c r="G13" s="158">
        <v>80500</v>
      </c>
      <c r="H13" s="323">
        <v>60646981.479999997</v>
      </c>
      <c r="I13" s="158">
        <v>1040</v>
      </c>
      <c r="J13" s="323">
        <v>31168.639999999999</v>
      </c>
      <c r="K13" s="158">
        <v>0</v>
      </c>
      <c r="L13" s="323">
        <v>0</v>
      </c>
      <c r="M13" s="158">
        <v>7904</v>
      </c>
      <c r="N13" s="323">
        <v>2539244.5699999998</v>
      </c>
      <c r="O13" s="158">
        <v>2178</v>
      </c>
      <c r="P13" s="323">
        <v>301861.43</v>
      </c>
      <c r="R13" s="38"/>
    </row>
    <row r="14" spans="1:18" s="11" customFormat="1" ht="39.950000000000003" customHeight="1" x14ac:dyDescent="0.2">
      <c r="A14" s="488" t="s">
        <v>73</v>
      </c>
      <c r="B14" s="485"/>
      <c r="C14" s="282" t="s">
        <v>107</v>
      </c>
      <c r="D14" s="140">
        <v>32751</v>
      </c>
      <c r="E14" s="317">
        <v>21833528.219999999</v>
      </c>
      <c r="F14" s="157">
        <v>667</v>
      </c>
      <c r="G14" s="140">
        <v>32751</v>
      </c>
      <c r="H14" s="321">
        <v>16901412.780000001</v>
      </c>
      <c r="I14" s="140">
        <v>0</v>
      </c>
      <c r="J14" s="321">
        <v>0</v>
      </c>
      <c r="K14" s="140">
        <v>0</v>
      </c>
      <c r="L14" s="321">
        <v>0</v>
      </c>
      <c r="M14" s="140">
        <v>10204</v>
      </c>
      <c r="N14" s="321">
        <v>4932115.4400000004</v>
      </c>
      <c r="O14" s="140">
        <v>0</v>
      </c>
      <c r="P14" s="321">
        <v>0</v>
      </c>
      <c r="R14" s="12"/>
    </row>
    <row r="15" spans="1:18" s="13" customFormat="1" ht="39.950000000000003" customHeight="1" x14ac:dyDescent="0.2">
      <c r="A15" s="489"/>
      <c r="B15" s="490"/>
      <c r="C15" s="283" t="s">
        <v>108</v>
      </c>
      <c r="D15" s="153">
        <v>5106</v>
      </c>
      <c r="E15" s="318">
        <v>1489757.41</v>
      </c>
      <c r="F15" s="155">
        <v>292</v>
      </c>
      <c r="G15" s="153">
        <v>5106</v>
      </c>
      <c r="H15" s="322">
        <v>1469784.92</v>
      </c>
      <c r="I15" s="153">
        <v>0</v>
      </c>
      <c r="J15" s="322">
        <v>0</v>
      </c>
      <c r="K15" s="153">
        <v>0</v>
      </c>
      <c r="L15" s="322">
        <v>0</v>
      </c>
      <c r="M15" s="153">
        <v>59</v>
      </c>
      <c r="N15" s="322">
        <v>19972.490000000002</v>
      </c>
      <c r="O15" s="153">
        <v>0</v>
      </c>
      <c r="P15" s="322">
        <v>0</v>
      </c>
      <c r="R15" s="14"/>
    </row>
    <row r="16" spans="1:18" s="37" customFormat="1" ht="39.950000000000003" customHeight="1" x14ac:dyDescent="0.2">
      <c r="A16" s="423"/>
      <c r="B16" s="491"/>
      <c r="C16" s="284" t="s">
        <v>109</v>
      </c>
      <c r="D16" s="158">
        <v>27645</v>
      </c>
      <c r="E16" s="319">
        <v>20343770.809999999</v>
      </c>
      <c r="F16" s="159">
        <v>736</v>
      </c>
      <c r="G16" s="158">
        <v>27645</v>
      </c>
      <c r="H16" s="323">
        <v>15431627.859999999</v>
      </c>
      <c r="I16" s="158">
        <v>0</v>
      </c>
      <c r="J16" s="323">
        <v>0</v>
      </c>
      <c r="K16" s="158">
        <v>0</v>
      </c>
      <c r="L16" s="323">
        <v>0</v>
      </c>
      <c r="M16" s="158">
        <v>10145</v>
      </c>
      <c r="N16" s="323">
        <v>4912142.95</v>
      </c>
      <c r="O16" s="158">
        <v>0</v>
      </c>
      <c r="P16" s="323">
        <v>0</v>
      </c>
      <c r="R16" s="38"/>
    </row>
    <row r="17" spans="1:18" s="13" customFormat="1" ht="60" customHeight="1" x14ac:dyDescent="0.2">
      <c r="A17" s="422" t="s">
        <v>74</v>
      </c>
      <c r="B17" s="485"/>
      <c r="C17" s="285" t="s">
        <v>107</v>
      </c>
      <c r="D17" s="153">
        <v>3678</v>
      </c>
      <c r="E17" s="318">
        <v>1632857.75</v>
      </c>
      <c r="F17" s="155">
        <v>444</v>
      </c>
      <c r="G17" s="153">
        <v>3678</v>
      </c>
      <c r="H17" s="322">
        <v>742306.71</v>
      </c>
      <c r="I17" s="153">
        <v>0</v>
      </c>
      <c r="J17" s="322">
        <v>0</v>
      </c>
      <c r="K17" s="153">
        <v>1</v>
      </c>
      <c r="L17" s="322">
        <v>343</v>
      </c>
      <c r="M17" s="153">
        <v>1764</v>
      </c>
      <c r="N17" s="322">
        <v>890208.04</v>
      </c>
      <c r="O17" s="153">
        <v>0</v>
      </c>
      <c r="P17" s="322">
        <v>0</v>
      </c>
      <c r="R17" s="14"/>
    </row>
    <row r="18" spans="1:18" s="15" customFormat="1" ht="3.75" customHeight="1" x14ac:dyDescent="0.2">
      <c r="A18" s="113"/>
      <c r="B18" s="112"/>
      <c r="C18" s="286"/>
      <c r="D18" s="161"/>
      <c r="E18" s="162"/>
      <c r="F18" s="163"/>
      <c r="G18" s="161"/>
      <c r="H18" s="163"/>
      <c r="I18" s="161"/>
      <c r="J18" s="163"/>
      <c r="K18" s="161"/>
      <c r="L18" s="163"/>
      <c r="M18" s="161"/>
      <c r="N18" s="163"/>
      <c r="O18" s="161"/>
      <c r="P18" s="163"/>
      <c r="R18" s="7"/>
    </row>
    <row r="19" spans="1:18" s="15" customFormat="1" ht="18" customHeight="1" x14ac:dyDescent="0.2">
      <c r="A19" s="15" t="s">
        <v>197</v>
      </c>
      <c r="B19" s="111" t="s">
        <v>227</v>
      </c>
      <c r="C19" s="109"/>
      <c r="D19" s="109"/>
      <c r="E19" s="109"/>
      <c r="F19" s="109"/>
      <c r="G19" s="109"/>
      <c r="H19" s="109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5" t="s">
        <v>384</v>
      </c>
      <c r="C20" s="114"/>
      <c r="D20" s="114"/>
      <c r="E20" s="114"/>
      <c r="F20" s="114"/>
      <c r="G20" s="114"/>
      <c r="H20" s="114"/>
      <c r="I20" s="15" t="s">
        <v>249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5" t="s">
        <v>385</v>
      </c>
      <c r="C21" s="114"/>
      <c r="D21" s="114"/>
      <c r="E21" s="114"/>
      <c r="F21" s="114"/>
      <c r="G21" s="114"/>
      <c r="H21" s="114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10"/>
      <c r="D22" s="110"/>
      <c r="E22" s="110"/>
      <c r="F22" s="110"/>
      <c r="G22" s="110"/>
      <c r="H22" s="110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  <mergeCell ref="A17:B17"/>
    <mergeCell ref="M5:N5"/>
    <mergeCell ref="O5:P5"/>
    <mergeCell ref="A7:B7"/>
    <mergeCell ref="A8:B10"/>
    <mergeCell ref="A11:B13"/>
    <mergeCell ref="A14:B16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65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24.85546875" style="1" customWidth="1"/>
    <col min="2" max="2" width="10.28515625" style="1" customWidth="1"/>
    <col min="3" max="5" width="16.5703125" style="1" customWidth="1"/>
    <col min="6" max="16384" width="11.42578125" style="1"/>
  </cols>
  <sheetData>
    <row r="1" spans="1:7" ht="45" customHeight="1" x14ac:dyDescent="0.2">
      <c r="A1" s="394" t="s">
        <v>10</v>
      </c>
      <c r="B1" s="395"/>
      <c r="C1" s="395"/>
      <c r="D1" s="395"/>
      <c r="E1" s="395"/>
    </row>
    <row r="2" spans="1:7" ht="6.75" customHeight="1" x14ac:dyDescent="0.2">
      <c r="A2" s="96"/>
      <c r="B2" s="96"/>
      <c r="C2" s="96"/>
      <c r="D2" s="96"/>
      <c r="E2" s="96"/>
      <c r="G2" s="2"/>
    </row>
    <row r="3" spans="1:7" ht="15" customHeight="1" x14ac:dyDescent="0.2">
      <c r="A3" s="395" t="s">
        <v>324</v>
      </c>
      <c r="B3" s="395"/>
      <c r="C3" s="395"/>
      <c r="D3" s="395"/>
      <c r="E3" s="395"/>
      <c r="G3" s="2"/>
    </row>
    <row r="4" spans="1:7" ht="36" customHeight="1" x14ac:dyDescent="0.2">
      <c r="E4" s="133" t="s">
        <v>9</v>
      </c>
      <c r="G4" s="2"/>
    </row>
    <row r="5" spans="1:7" ht="57.75" customHeight="1" x14ac:dyDescent="0.2">
      <c r="A5" s="5" t="s">
        <v>11</v>
      </c>
      <c r="B5" s="4" t="s">
        <v>13</v>
      </c>
      <c r="C5" s="4" t="s">
        <v>16</v>
      </c>
      <c r="D5" s="4" t="s">
        <v>17</v>
      </c>
      <c r="E5" s="4" t="s">
        <v>18</v>
      </c>
      <c r="G5" s="2"/>
    </row>
    <row r="6" spans="1:7" s="15" customFormat="1" ht="21.75" customHeight="1" x14ac:dyDescent="0.2">
      <c r="A6" s="396" t="s">
        <v>240</v>
      </c>
      <c r="B6" s="309">
        <v>2011</v>
      </c>
      <c r="C6" s="118">
        <v>3607920</v>
      </c>
      <c r="D6" s="118">
        <v>2235856</v>
      </c>
      <c r="E6" s="118">
        <v>620</v>
      </c>
      <c r="G6" s="7"/>
    </row>
    <row r="7" spans="1:7" s="18" customFormat="1" ht="15" customHeight="1" x14ac:dyDescent="0.2">
      <c r="A7" s="397"/>
      <c r="B7" s="312">
        <f>B6+1</f>
        <v>2012</v>
      </c>
      <c r="C7" s="126">
        <v>3673673</v>
      </c>
      <c r="D7" s="126">
        <v>2260395</v>
      </c>
      <c r="E7" s="126">
        <v>615</v>
      </c>
      <c r="G7" s="9"/>
    </row>
    <row r="8" spans="1:7" s="18" customFormat="1" ht="15" customHeight="1" x14ac:dyDescent="0.2">
      <c r="A8" s="397"/>
      <c r="B8" s="312">
        <f t="shared" ref="B8:B15" si="0">B7+1</f>
        <v>2013</v>
      </c>
      <c r="C8" s="126">
        <v>3715733</v>
      </c>
      <c r="D8" s="126">
        <v>2286226</v>
      </c>
      <c r="E8" s="126">
        <v>615</v>
      </c>
      <c r="G8" s="9"/>
    </row>
    <row r="9" spans="1:7" s="18" customFormat="1" ht="15" customHeight="1" x14ac:dyDescent="0.2">
      <c r="A9" s="397"/>
      <c r="B9" s="312">
        <f t="shared" si="0"/>
        <v>2014</v>
      </c>
      <c r="C9" s="126">
        <v>3758306</v>
      </c>
      <c r="D9" s="126">
        <v>2308515</v>
      </c>
      <c r="E9" s="126">
        <v>614</v>
      </c>
      <c r="G9" s="9"/>
    </row>
    <row r="10" spans="1:7" s="234" customFormat="1" ht="20.25" customHeight="1" x14ac:dyDescent="0.2">
      <c r="A10" s="397"/>
      <c r="B10" s="308">
        <f t="shared" si="0"/>
        <v>2015</v>
      </c>
      <c r="C10" s="233">
        <v>3807725</v>
      </c>
      <c r="D10" s="233">
        <v>2307129</v>
      </c>
      <c r="E10" s="233">
        <v>606</v>
      </c>
      <c r="G10" s="10"/>
    </row>
    <row r="11" spans="1:7" s="15" customFormat="1" ht="21.75" customHeight="1" x14ac:dyDescent="0.2">
      <c r="A11" s="397"/>
      <c r="B11" s="20">
        <f t="shared" si="0"/>
        <v>2016</v>
      </c>
      <c r="C11" s="22">
        <v>3874423</v>
      </c>
      <c r="D11" s="22">
        <v>2313666</v>
      </c>
      <c r="E11" s="22">
        <v>597</v>
      </c>
      <c r="G11" s="7"/>
    </row>
    <row r="12" spans="1:7" s="18" customFormat="1" ht="15" customHeight="1" x14ac:dyDescent="0.2">
      <c r="A12" s="397"/>
      <c r="B12" s="312">
        <f t="shared" si="0"/>
        <v>2017</v>
      </c>
      <c r="C12" s="126">
        <v>3959005</v>
      </c>
      <c r="D12" s="126">
        <v>2330447</v>
      </c>
      <c r="E12" s="126">
        <v>589</v>
      </c>
      <c r="G12" s="9"/>
    </row>
    <row r="13" spans="1:7" s="18" customFormat="1" ht="15" customHeight="1" x14ac:dyDescent="0.2">
      <c r="A13" s="397"/>
      <c r="B13" s="312">
        <f t="shared" si="0"/>
        <v>2018</v>
      </c>
      <c r="C13" s="126">
        <v>4060323</v>
      </c>
      <c r="D13" s="126">
        <v>2350828</v>
      </c>
      <c r="E13" s="126">
        <v>579</v>
      </c>
      <c r="G13" s="9"/>
    </row>
    <row r="14" spans="1:7" s="18" customFormat="1" ht="15" customHeight="1" x14ac:dyDescent="0.2">
      <c r="A14" s="397"/>
      <c r="B14" s="312">
        <f t="shared" si="0"/>
        <v>2019</v>
      </c>
      <c r="C14" s="126">
        <v>4134231</v>
      </c>
      <c r="D14" s="126">
        <v>2379509</v>
      </c>
      <c r="E14" s="126">
        <v>576</v>
      </c>
      <c r="G14" s="9"/>
    </row>
    <row r="15" spans="1:7" s="234" customFormat="1" ht="31.5" customHeight="1" x14ac:dyDescent="0.2">
      <c r="A15" s="398"/>
      <c r="B15" s="313">
        <f t="shared" si="0"/>
        <v>2020</v>
      </c>
      <c r="C15" s="119">
        <v>4066699</v>
      </c>
      <c r="D15" s="119">
        <v>2419281</v>
      </c>
      <c r="E15" s="119">
        <v>595</v>
      </c>
      <c r="G15" s="10"/>
    </row>
    <row r="16" spans="1:7" s="15" customFormat="1" ht="21.75" customHeight="1" x14ac:dyDescent="0.2">
      <c r="A16" s="401" t="s">
        <v>68</v>
      </c>
      <c r="B16" s="309">
        <f>B6</f>
        <v>2011</v>
      </c>
      <c r="C16" s="118">
        <v>3078526</v>
      </c>
      <c r="D16" s="118">
        <v>1884186</v>
      </c>
      <c r="E16" s="118">
        <v>612</v>
      </c>
      <c r="G16" s="7"/>
    </row>
    <row r="17" spans="1:7" s="18" customFormat="1" ht="15" customHeight="1" x14ac:dyDescent="0.2">
      <c r="A17" s="399"/>
      <c r="B17" s="312">
        <f t="shared" ref="B17:B35" si="1">B7</f>
        <v>2012</v>
      </c>
      <c r="C17" s="126">
        <v>3137529</v>
      </c>
      <c r="D17" s="126">
        <v>1907487</v>
      </c>
      <c r="E17" s="126">
        <v>608</v>
      </c>
      <c r="G17" s="9"/>
    </row>
    <row r="18" spans="1:7" s="18" customFormat="1" ht="15" customHeight="1" x14ac:dyDescent="0.2">
      <c r="A18" s="399"/>
      <c r="B18" s="312">
        <f t="shared" si="1"/>
        <v>2013</v>
      </c>
      <c r="C18" s="126">
        <v>3166706</v>
      </c>
      <c r="D18" s="126">
        <v>1932520</v>
      </c>
      <c r="E18" s="126">
        <v>610</v>
      </c>
      <c r="G18" s="9"/>
    </row>
    <row r="19" spans="1:7" s="18" customFormat="1" ht="15" customHeight="1" x14ac:dyDescent="0.2">
      <c r="A19" s="399"/>
      <c r="B19" s="312">
        <f t="shared" si="1"/>
        <v>2014</v>
      </c>
      <c r="C19" s="126">
        <v>3201590</v>
      </c>
      <c r="D19" s="126">
        <v>1950738</v>
      </c>
      <c r="E19" s="126">
        <v>609</v>
      </c>
      <c r="G19" s="9"/>
    </row>
    <row r="20" spans="1:7" s="234" customFormat="1" ht="20.25" customHeight="1" x14ac:dyDescent="0.2">
      <c r="A20" s="399"/>
      <c r="B20" s="308">
        <f t="shared" si="1"/>
        <v>2015</v>
      </c>
      <c r="C20" s="233">
        <v>3241363</v>
      </c>
      <c r="D20" s="233">
        <v>1949341</v>
      </c>
      <c r="E20" s="233">
        <v>601</v>
      </c>
      <c r="G20" s="10"/>
    </row>
    <row r="21" spans="1:7" s="15" customFormat="1" ht="21.75" customHeight="1" x14ac:dyDescent="0.2">
      <c r="A21" s="399"/>
      <c r="B21" s="20">
        <f t="shared" si="1"/>
        <v>2016</v>
      </c>
      <c r="C21" s="22">
        <v>3298907</v>
      </c>
      <c r="D21" s="22">
        <v>1955513</v>
      </c>
      <c r="E21" s="22">
        <v>593</v>
      </c>
      <c r="G21" s="7"/>
    </row>
    <row r="22" spans="1:7" s="18" customFormat="1" ht="15" customHeight="1" x14ac:dyDescent="0.2">
      <c r="A22" s="399"/>
      <c r="B22" s="312">
        <f t="shared" si="1"/>
        <v>2017</v>
      </c>
      <c r="C22" s="126">
        <v>3376065</v>
      </c>
      <c r="D22" s="126">
        <v>1971237</v>
      </c>
      <c r="E22" s="126">
        <v>584</v>
      </c>
      <c r="G22" s="9"/>
    </row>
    <row r="23" spans="1:7" s="18" customFormat="1" ht="15" customHeight="1" x14ac:dyDescent="0.2">
      <c r="A23" s="399"/>
      <c r="B23" s="312">
        <f t="shared" si="1"/>
        <v>2018</v>
      </c>
      <c r="C23" s="126">
        <v>3471146</v>
      </c>
      <c r="D23" s="126">
        <v>1989467</v>
      </c>
      <c r="E23" s="126">
        <v>573</v>
      </c>
      <c r="G23" s="9"/>
    </row>
    <row r="24" spans="1:7" s="18" customFormat="1" ht="15" customHeight="1" x14ac:dyDescent="0.2">
      <c r="A24" s="399"/>
      <c r="B24" s="312">
        <f t="shared" si="1"/>
        <v>2019</v>
      </c>
      <c r="C24" s="126">
        <v>3539334</v>
      </c>
      <c r="D24" s="126">
        <v>2015224</v>
      </c>
      <c r="E24" s="126">
        <v>569</v>
      </c>
      <c r="G24" s="9"/>
    </row>
    <row r="25" spans="1:7" s="234" customFormat="1" ht="31.5" customHeight="1" x14ac:dyDescent="0.2">
      <c r="A25" s="399"/>
      <c r="B25" s="310">
        <f t="shared" si="1"/>
        <v>2020</v>
      </c>
      <c r="C25" s="311">
        <v>3471518</v>
      </c>
      <c r="D25" s="311">
        <v>2050966</v>
      </c>
      <c r="E25" s="311">
        <v>591</v>
      </c>
      <c r="G25" s="10"/>
    </row>
    <row r="26" spans="1:7" s="15" customFormat="1" ht="21.75" customHeight="1" x14ac:dyDescent="0.2">
      <c r="A26" s="399" t="s">
        <v>78</v>
      </c>
      <c r="B26" s="20">
        <f t="shared" si="1"/>
        <v>2011</v>
      </c>
      <c r="C26" s="22">
        <v>529394</v>
      </c>
      <c r="D26" s="22">
        <v>351670</v>
      </c>
      <c r="E26" s="22">
        <v>664</v>
      </c>
      <c r="G26" s="7"/>
    </row>
    <row r="27" spans="1:7" s="18" customFormat="1" ht="15" customHeight="1" x14ac:dyDescent="0.2">
      <c r="A27" s="399"/>
      <c r="B27" s="312">
        <f t="shared" si="1"/>
        <v>2012</v>
      </c>
      <c r="C27" s="126">
        <v>536144</v>
      </c>
      <c r="D27" s="126">
        <v>352908</v>
      </c>
      <c r="E27" s="126">
        <v>658</v>
      </c>
      <c r="G27" s="9"/>
    </row>
    <row r="28" spans="1:7" s="18" customFormat="1" ht="15" customHeight="1" x14ac:dyDescent="0.2">
      <c r="A28" s="399"/>
      <c r="B28" s="312">
        <f t="shared" si="1"/>
        <v>2013</v>
      </c>
      <c r="C28" s="126">
        <v>549027</v>
      </c>
      <c r="D28" s="126">
        <v>353706</v>
      </c>
      <c r="E28" s="126">
        <v>644</v>
      </c>
      <c r="G28" s="9"/>
    </row>
    <row r="29" spans="1:7" s="18" customFormat="1" ht="15" customHeight="1" x14ac:dyDescent="0.2">
      <c r="A29" s="399"/>
      <c r="B29" s="312">
        <f t="shared" si="1"/>
        <v>2014</v>
      </c>
      <c r="C29" s="126">
        <v>556716</v>
      </c>
      <c r="D29" s="126">
        <v>357777</v>
      </c>
      <c r="E29" s="126">
        <v>643</v>
      </c>
      <c r="G29" s="9"/>
    </row>
    <row r="30" spans="1:7" s="234" customFormat="1" ht="20.25" customHeight="1" x14ac:dyDescent="0.2">
      <c r="A30" s="399"/>
      <c r="B30" s="308">
        <f t="shared" si="1"/>
        <v>2015</v>
      </c>
      <c r="C30" s="233">
        <v>566362</v>
      </c>
      <c r="D30" s="233">
        <v>357788</v>
      </c>
      <c r="E30" s="233">
        <v>632</v>
      </c>
      <c r="G30" s="10"/>
    </row>
    <row r="31" spans="1:7" s="15" customFormat="1" ht="21.75" customHeight="1" x14ac:dyDescent="0.2">
      <c r="A31" s="399"/>
      <c r="B31" s="20">
        <f t="shared" si="1"/>
        <v>2016</v>
      </c>
      <c r="C31" s="22">
        <v>575516</v>
      </c>
      <c r="D31" s="22">
        <v>358153</v>
      </c>
      <c r="E31" s="22">
        <v>622</v>
      </c>
      <c r="G31" s="7"/>
    </row>
    <row r="32" spans="1:7" s="18" customFormat="1" ht="15" customHeight="1" x14ac:dyDescent="0.2">
      <c r="A32" s="399"/>
      <c r="B32" s="312">
        <f t="shared" si="1"/>
        <v>2017</v>
      </c>
      <c r="C32" s="126">
        <v>582940</v>
      </c>
      <c r="D32" s="126">
        <v>359210</v>
      </c>
      <c r="E32" s="126">
        <v>616</v>
      </c>
      <c r="G32" s="9"/>
    </row>
    <row r="33" spans="1:7" s="18" customFormat="1" ht="15" customHeight="1" x14ac:dyDescent="0.2">
      <c r="A33" s="399"/>
      <c r="B33" s="312">
        <f t="shared" si="1"/>
        <v>2018</v>
      </c>
      <c r="C33" s="126">
        <v>589177</v>
      </c>
      <c r="D33" s="126">
        <v>361361</v>
      </c>
      <c r="E33" s="126">
        <v>613</v>
      </c>
      <c r="G33" s="9"/>
    </row>
    <row r="34" spans="1:7" s="18" customFormat="1" ht="15" customHeight="1" x14ac:dyDescent="0.2">
      <c r="A34" s="399"/>
      <c r="B34" s="312">
        <f t="shared" si="1"/>
        <v>2019</v>
      </c>
      <c r="C34" s="126">
        <v>594897</v>
      </c>
      <c r="D34" s="126">
        <v>364285</v>
      </c>
      <c r="E34" s="126">
        <v>612</v>
      </c>
      <c r="G34" s="9"/>
    </row>
    <row r="35" spans="1:7" s="234" customFormat="1" ht="31.5" customHeight="1" x14ac:dyDescent="0.2">
      <c r="A35" s="400"/>
      <c r="B35" s="313">
        <f t="shared" si="1"/>
        <v>2020</v>
      </c>
      <c r="C35" s="119">
        <v>595181</v>
      </c>
      <c r="D35" s="119">
        <v>368315</v>
      </c>
      <c r="E35" s="119">
        <v>619</v>
      </c>
      <c r="G35" s="10"/>
    </row>
    <row r="36" spans="1:7" ht="21" customHeight="1" x14ac:dyDescent="0.2">
      <c r="A36" s="1" t="s">
        <v>19</v>
      </c>
      <c r="G36" s="7"/>
    </row>
    <row r="37" spans="1:7" ht="15.75" customHeight="1" x14ac:dyDescent="0.2">
      <c r="G37" s="2"/>
    </row>
    <row r="38" spans="1:7" ht="15.75" customHeight="1" x14ac:dyDescent="0.2">
      <c r="G38" s="10"/>
    </row>
    <row r="39" spans="1:7" ht="15.75" customHeight="1" x14ac:dyDescent="0.2">
      <c r="G39" s="7"/>
    </row>
    <row r="40" spans="1:7" ht="15.75" customHeight="1" x14ac:dyDescent="0.2">
      <c r="G40" s="2"/>
    </row>
    <row r="41" spans="1:7" ht="15.75" customHeight="1" x14ac:dyDescent="0.2">
      <c r="G41" s="10"/>
    </row>
    <row r="42" spans="1:7" ht="15.75" customHeight="1" x14ac:dyDescent="0.2">
      <c r="G42" s="7"/>
    </row>
    <row r="43" spans="1:7" ht="15.75" customHeight="1" x14ac:dyDescent="0.2">
      <c r="G43" s="2"/>
    </row>
    <row r="44" spans="1:7" ht="15.75" customHeight="1" x14ac:dyDescent="0.2">
      <c r="G44" s="10"/>
    </row>
    <row r="45" spans="1:7" ht="15.75" customHeight="1" x14ac:dyDescent="0.2">
      <c r="G45" s="7"/>
    </row>
    <row r="46" spans="1:7" ht="15.75" customHeight="1" x14ac:dyDescent="0.2">
      <c r="G46" s="2"/>
    </row>
    <row r="47" spans="1:7" ht="15.75" customHeight="1" x14ac:dyDescent="0.2">
      <c r="G47" s="2"/>
    </row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5">
    <mergeCell ref="A1:E1"/>
    <mergeCell ref="A3:E3"/>
    <mergeCell ref="A6:A15"/>
    <mergeCell ref="A26:A35"/>
    <mergeCell ref="A16:A25"/>
  </mergeCells>
  <phoneticPr fontId="0" type="noConversion"/>
  <printOptions horizontalCentered="1"/>
  <pageMargins left="0.47244094488188981" right="0.31496062992125984" top="0.51181102362204722" bottom="0.51181102362204722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101"/>
  <sheetViews>
    <sheetView showGridLines="0" zoomScale="80" zoomScaleNormal="80" workbookViewId="0">
      <selection activeCell="A5" sqref="A5:B5"/>
    </sheetView>
  </sheetViews>
  <sheetFormatPr baseColWidth="10" defaultColWidth="11.42578125" defaultRowHeight="12.75" x14ac:dyDescent="0.2"/>
  <cols>
    <col min="1" max="2" width="15.28515625" style="1" customWidth="1"/>
    <col min="3" max="9" width="19.7109375" style="1" customWidth="1"/>
    <col min="10" max="16384" width="11.42578125" style="1"/>
  </cols>
  <sheetData>
    <row r="1" spans="1:11" s="287" customFormat="1" ht="38.25" customHeight="1" x14ac:dyDescent="0.2">
      <c r="A1" s="495" t="s">
        <v>228</v>
      </c>
      <c r="B1" s="496"/>
      <c r="C1" s="496"/>
      <c r="D1" s="496"/>
      <c r="E1" s="496"/>
      <c r="F1" s="496"/>
      <c r="G1" s="496"/>
      <c r="H1" s="496"/>
      <c r="I1" s="496"/>
    </row>
    <row r="2" spans="1:11" s="287" customFormat="1" ht="5.25" customHeight="1" x14ac:dyDescent="0.2">
      <c r="K2" s="288"/>
    </row>
    <row r="3" spans="1:11" s="287" customFormat="1" ht="17.25" customHeight="1" x14ac:dyDescent="0.2">
      <c r="A3" s="497" t="s">
        <v>332</v>
      </c>
      <c r="B3" s="497"/>
      <c r="C3" s="497"/>
      <c r="D3" s="497"/>
      <c r="E3" s="497"/>
      <c r="F3" s="497"/>
      <c r="G3" s="497"/>
      <c r="H3" s="497"/>
      <c r="I3" s="497"/>
      <c r="K3" s="288"/>
    </row>
    <row r="4" spans="1:11" s="287" customFormat="1" ht="23.25" customHeight="1" x14ac:dyDescent="0.25">
      <c r="I4" s="289" t="s">
        <v>126</v>
      </c>
      <c r="K4" s="288"/>
    </row>
    <row r="5" spans="1:11" s="96" customFormat="1" ht="30.75" customHeight="1" x14ac:dyDescent="0.2">
      <c r="A5" s="464" t="s">
        <v>131</v>
      </c>
      <c r="B5" s="466"/>
      <c r="C5" s="459" t="s">
        <v>212</v>
      </c>
      <c r="D5" s="455" t="s">
        <v>132</v>
      </c>
      <c r="E5" s="455" t="s">
        <v>133</v>
      </c>
      <c r="F5" s="455" t="s">
        <v>359</v>
      </c>
      <c r="G5" s="455" t="s">
        <v>360</v>
      </c>
      <c r="H5" s="455" t="s">
        <v>361</v>
      </c>
      <c r="I5" s="455" t="s">
        <v>362</v>
      </c>
      <c r="K5" s="99"/>
    </row>
    <row r="6" spans="1:11" s="96" customFormat="1" ht="23.25" customHeight="1" x14ac:dyDescent="0.2">
      <c r="A6" s="227" t="s">
        <v>129</v>
      </c>
      <c r="B6" s="290" t="s">
        <v>130</v>
      </c>
      <c r="C6" s="463"/>
      <c r="D6" s="455"/>
      <c r="E6" s="455"/>
      <c r="F6" s="455"/>
      <c r="G6" s="455"/>
      <c r="H6" s="455"/>
      <c r="I6" s="455"/>
      <c r="K6" s="99"/>
    </row>
    <row r="7" spans="1:11" s="124" customFormat="1" ht="35.25" customHeight="1" x14ac:dyDescent="0.2">
      <c r="A7" s="493" t="s">
        <v>88</v>
      </c>
      <c r="B7" s="494"/>
      <c r="C7" s="123">
        <v>2436069</v>
      </c>
      <c r="D7" s="123">
        <v>1089694</v>
      </c>
      <c r="E7" s="123">
        <v>941334</v>
      </c>
      <c r="F7" s="123">
        <v>18762</v>
      </c>
      <c r="G7" s="123">
        <v>16064</v>
      </c>
      <c r="H7" s="123">
        <v>204816</v>
      </c>
      <c r="I7" s="123">
        <v>165399</v>
      </c>
      <c r="K7" s="125"/>
    </row>
    <row r="8" spans="1:11" s="101" customFormat="1" ht="26.25" customHeight="1" x14ac:dyDescent="0.2">
      <c r="A8" s="348"/>
      <c r="B8" s="347">
        <v>20</v>
      </c>
      <c r="C8" s="100">
        <v>18560</v>
      </c>
      <c r="D8" s="100">
        <v>14200</v>
      </c>
      <c r="E8" s="100">
        <v>2945</v>
      </c>
      <c r="F8" s="100">
        <v>86</v>
      </c>
      <c r="G8" s="100">
        <v>53</v>
      </c>
      <c r="H8" s="100">
        <v>1114</v>
      </c>
      <c r="I8" s="100">
        <v>162</v>
      </c>
      <c r="K8" s="102"/>
    </row>
    <row r="9" spans="1:11" s="104" customFormat="1" ht="15" customHeight="1" x14ac:dyDescent="0.2">
      <c r="A9" s="349">
        <v>20</v>
      </c>
      <c r="B9" s="347">
        <v>40</v>
      </c>
      <c r="C9" s="100">
        <v>39865</v>
      </c>
      <c r="D9" s="100">
        <v>31906</v>
      </c>
      <c r="E9" s="100">
        <v>5268</v>
      </c>
      <c r="F9" s="100">
        <v>282</v>
      </c>
      <c r="G9" s="100">
        <v>115</v>
      </c>
      <c r="H9" s="100">
        <v>2032</v>
      </c>
      <c r="I9" s="100">
        <v>262</v>
      </c>
      <c r="K9" s="105"/>
    </row>
    <row r="10" spans="1:11" s="104" customFormat="1" ht="15" customHeight="1" x14ac:dyDescent="0.2">
      <c r="A10" s="349">
        <v>40</v>
      </c>
      <c r="B10" s="347">
        <v>60</v>
      </c>
      <c r="C10" s="100">
        <v>32665</v>
      </c>
      <c r="D10" s="100">
        <v>24207</v>
      </c>
      <c r="E10" s="100">
        <v>5389</v>
      </c>
      <c r="F10" s="100">
        <v>221</v>
      </c>
      <c r="G10" s="100">
        <v>121</v>
      </c>
      <c r="H10" s="100">
        <v>2391</v>
      </c>
      <c r="I10" s="100">
        <v>336</v>
      </c>
      <c r="K10" s="105"/>
    </row>
    <row r="11" spans="1:11" s="104" customFormat="1" ht="15" customHeight="1" x14ac:dyDescent="0.2">
      <c r="A11" s="349">
        <v>60</v>
      </c>
      <c r="B11" s="347">
        <v>80</v>
      </c>
      <c r="C11" s="100">
        <v>27259</v>
      </c>
      <c r="D11" s="100">
        <v>18790</v>
      </c>
      <c r="E11" s="100">
        <v>5125</v>
      </c>
      <c r="F11" s="100">
        <v>215</v>
      </c>
      <c r="G11" s="100">
        <v>116</v>
      </c>
      <c r="H11" s="100">
        <v>2503</v>
      </c>
      <c r="I11" s="100">
        <v>510</v>
      </c>
      <c r="K11" s="105"/>
    </row>
    <row r="12" spans="1:11" s="104" customFormat="1" ht="15" customHeight="1" x14ac:dyDescent="0.2">
      <c r="A12" s="349">
        <v>80</v>
      </c>
      <c r="B12" s="347">
        <v>100</v>
      </c>
      <c r="C12" s="100">
        <v>22920</v>
      </c>
      <c r="D12" s="100">
        <v>15179</v>
      </c>
      <c r="E12" s="100">
        <v>4760</v>
      </c>
      <c r="F12" s="100">
        <v>137</v>
      </c>
      <c r="G12" s="100">
        <v>112</v>
      </c>
      <c r="H12" s="100">
        <v>2172</v>
      </c>
      <c r="I12" s="100">
        <v>560</v>
      </c>
      <c r="K12" s="105"/>
    </row>
    <row r="13" spans="1:11" s="104" customFormat="1" ht="26.25" customHeight="1" x14ac:dyDescent="0.2">
      <c r="A13" s="349">
        <v>100</v>
      </c>
      <c r="B13" s="347">
        <v>120</v>
      </c>
      <c r="C13" s="100">
        <v>20233</v>
      </c>
      <c r="D13" s="100">
        <v>13109</v>
      </c>
      <c r="E13" s="100">
        <v>4488</v>
      </c>
      <c r="F13" s="100">
        <v>134</v>
      </c>
      <c r="G13" s="100">
        <v>102</v>
      </c>
      <c r="H13" s="100">
        <v>1811</v>
      </c>
      <c r="I13" s="100">
        <v>589</v>
      </c>
      <c r="K13" s="105"/>
    </row>
    <row r="14" spans="1:11" s="104" customFormat="1" ht="15" customHeight="1" x14ac:dyDescent="0.2">
      <c r="A14" s="349">
        <v>120</v>
      </c>
      <c r="B14" s="347">
        <v>140</v>
      </c>
      <c r="C14" s="100">
        <v>17799</v>
      </c>
      <c r="D14" s="100">
        <v>11295</v>
      </c>
      <c r="E14" s="100">
        <v>4133</v>
      </c>
      <c r="F14" s="100">
        <v>102</v>
      </c>
      <c r="G14" s="100">
        <v>102</v>
      </c>
      <c r="H14" s="100">
        <v>1487</v>
      </c>
      <c r="I14" s="100">
        <v>680</v>
      </c>
      <c r="K14" s="105"/>
    </row>
    <row r="15" spans="1:11" s="104" customFormat="1" ht="15" customHeight="1" x14ac:dyDescent="0.2">
      <c r="A15" s="349">
        <v>140</v>
      </c>
      <c r="B15" s="347">
        <v>160</v>
      </c>
      <c r="C15" s="100">
        <v>16138</v>
      </c>
      <c r="D15" s="100">
        <v>9948</v>
      </c>
      <c r="E15" s="100">
        <v>3894</v>
      </c>
      <c r="F15" s="100">
        <v>108</v>
      </c>
      <c r="G15" s="100">
        <v>84</v>
      </c>
      <c r="H15" s="100">
        <v>1198</v>
      </c>
      <c r="I15" s="100">
        <v>906</v>
      </c>
      <c r="K15" s="105"/>
    </row>
    <row r="16" spans="1:11" s="104" customFormat="1" ht="15" customHeight="1" x14ac:dyDescent="0.2">
      <c r="A16" s="349">
        <v>160</v>
      </c>
      <c r="B16" s="347">
        <v>180</v>
      </c>
      <c r="C16" s="100">
        <v>15138</v>
      </c>
      <c r="D16" s="100">
        <v>9152</v>
      </c>
      <c r="E16" s="100">
        <v>3782</v>
      </c>
      <c r="F16" s="100">
        <v>104</v>
      </c>
      <c r="G16" s="100">
        <v>86</v>
      </c>
      <c r="H16" s="100">
        <v>975</v>
      </c>
      <c r="I16" s="100">
        <v>1039</v>
      </c>
      <c r="K16" s="105"/>
    </row>
    <row r="17" spans="1:11" s="104" customFormat="1" ht="15" customHeight="1" x14ac:dyDescent="0.2">
      <c r="A17" s="349">
        <v>180</v>
      </c>
      <c r="B17" s="347">
        <v>200</v>
      </c>
      <c r="C17" s="100">
        <v>14513</v>
      </c>
      <c r="D17" s="100">
        <v>8549</v>
      </c>
      <c r="E17" s="100">
        <v>3726</v>
      </c>
      <c r="F17" s="100">
        <v>116</v>
      </c>
      <c r="G17" s="100">
        <v>57</v>
      </c>
      <c r="H17" s="100">
        <v>817</v>
      </c>
      <c r="I17" s="100">
        <v>1248</v>
      </c>
      <c r="K17" s="105"/>
    </row>
    <row r="18" spans="1:11" s="104" customFormat="1" ht="26.25" customHeight="1" x14ac:dyDescent="0.2">
      <c r="A18" s="349">
        <v>200</v>
      </c>
      <c r="B18" s="347">
        <v>220</v>
      </c>
      <c r="C18" s="100">
        <v>13818</v>
      </c>
      <c r="D18" s="100">
        <v>8017</v>
      </c>
      <c r="E18" s="100">
        <v>3562</v>
      </c>
      <c r="F18" s="100">
        <v>88</v>
      </c>
      <c r="G18" s="100">
        <v>56</v>
      </c>
      <c r="H18" s="100">
        <v>788</v>
      </c>
      <c r="I18" s="100">
        <v>1307</v>
      </c>
      <c r="K18" s="105"/>
    </row>
    <row r="19" spans="1:11" s="104" customFormat="1" ht="15" customHeight="1" x14ac:dyDescent="0.2">
      <c r="A19" s="349">
        <v>220</v>
      </c>
      <c r="B19" s="347">
        <v>240</v>
      </c>
      <c r="C19" s="100">
        <v>13758</v>
      </c>
      <c r="D19" s="100">
        <v>7878</v>
      </c>
      <c r="E19" s="100">
        <v>3551</v>
      </c>
      <c r="F19" s="100">
        <v>79</v>
      </c>
      <c r="G19" s="100">
        <v>45</v>
      </c>
      <c r="H19" s="100">
        <v>746</v>
      </c>
      <c r="I19" s="100">
        <v>1459</v>
      </c>
      <c r="K19" s="105"/>
    </row>
    <row r="20" spans="1:11" s="104" customFormat="1" ht="15" customHeight="1" x14ac:dyDescent="0.2">
      <c r="A20" s="349">
        <v>240</v>
      </c>
      <c r="B20" s="347">
        <v>260</v>
      </c>
      <c r="C20" s="100">
        <v>13698</v>
      </c>
      <c r="D20" s="100">
        <v>7550</v>
      </c>
      <c r="E20" s="100">
        <v>3575</v>
      </c>
      <c r="F20" s="100">
        <v>79</v>
      </c>
      <c r="G20" s="100">
        <v>54</v>
      </c>
      <c r="H20" s="100">
        <v>793</v>
      </c>
      <c r="I20" s="100">
        <v>1647</v>
      </c>
      <c r="K20" s="105"/>
    </row>
    <row r="21" spans="1:11" s="104" customFormat="1" ht="15" customHeight="1" x14ac:dyDescent="0.2">
      <c r="A21" s="349">
        <v>260</v>
      </c>
      <c r="B21" s="347">
        <v>280</v>
      </c>
      <c r="C21" s="100">
        <v>13862</v>
      </c>
      <c r="D21" s="100">
        <v>7601</v>
      </c>
      <c r="E21" s="100">
        <v>3660</v>
      </c>
      <c r="F21" s="100">
        <v>71</v>
      </c>
      <c r="G21" s="100">
        <v>46</v>
      </c>
      <c r="H21" s="100">
        <v>844</v>
      </c>
      <c r="I21" s="100">
        <v>1640</v>
      </c>
      <c r="K21" s="105"/>
    </row>
    <row r="22" spans="1:11" s="104" customFormat="1" ht="15" customHeight="1" x14ac:dyDescent="0.2">
      <c r="A22" s="349">
        <v>280</v>
      </c>
      <c r="B22" s="347">
        <v>300</v>
      </c>
      <c r="C22" s="100">
        <v>14195</v>
      </c>
      <c r="D22" s="100">
        <v>7804</v>
      </c>
      <c r="E22" s="100">
        <v>3688</v>
      </c>
      <c r="F22" s="100">
        <v>84</v>
      </c>
      <c r="G22" s="100">
        <v>47</v>
      </c>
      <c r="H22" s="100">
        <v>900</v>
      </c>
      <c r="I22" s="100">
        <v>1672</v>
      </c>
      <c r="K22" s="105"/>
    </row>
    <row r="23" spans="1:11" s="104" customFormat="1" ht="26.25" customHeight="1" x14ac:dyDescent="0.2">
      <c r="A23" s="349">
        <v>300</v>
      </c>
      <c r="B23" s="347">
        <v>350</v>
      </c>
      <c r="C23" s="100">
        <v>39156</v>
      </c>
      <c r="D23" s="100">
        <v>21097</v>
      </c>
      <c r="E23" s="100">
        <v>10273</v>
      </c>
      <c r="F23" s="100">
        <v>204</v>
      </c>
      <c r="G23" s="100">
        <v>100</v>
      </c>
      <c r="H23" s="100">
        <v>2443</v>
      </c>
      <c r="I23" s="100">
        <v>5039</v>
      </c>
      <c r="K23" s="105"/>
    </row>
    <row r="24" spans="1:11" s="104" customFormat="1" ht="15" customHeight="1" x14ac:dyDescent="0.2">
      <c r="A24" s="349">
        <v>350</v>
      </c>
      <c r="B24" s="347">
        <v>400</v>
      </c>
      <c r="C24" s="100">
        <v>47661</v>
      </c>
      <c r="D24" s="100">
        <v>25439</v>
      </c>
      <c r="E24" s="100">
        <v>13084</v>
      </c>
      <c r="F24" s="100">
        <v>259</v>
      </c>
      <c r="G24" s="100">
        <v>85</v>
      </c>
      <c r="H24" s="100">
        <v>2994</v>
      </c>
      <c r="I24" s="100">
        <v>5800</v>
      </c>
      <c r="K24" s="105"/>
    </row>
    <row r="25" spans="1:11" s="104" customFormat="1" ht="15" customHeight="1" x14ac:dyDescent="0.2">
      <c r="A25" s="349">
        <v>400</v>
      </c>
      <c r="B25" s="347">
        <v>450</v>
      </c>
      <c r="C25" s="100">
        <v>48916</v>
      </c>
      <c r="D25" s="100">
        <v>25118</v>
      </c>
      <c r="E25" s="100">
        <v>14104</v>
      </c>
      <c r="F25" s="100">
        <v>218</v>
      </c>
      <c r="G25" s="100">
        <v>106</v>
      </c>
      <c r="H25" s="100">
        <v>3250</v>
      </c>
      <c r="I25" s="100">
        <v>6120</v>
      </c>
      <c r="K25" s="105"/>
    </row>
    <row r="26" spans="1:11" s="104" customFormat="1" ht="15" customHeight="1" x14ac:dyDescent="0.2">
      <c r="A26" s="349">
        <v>450</v>
      </c>
      <c r="B26" s="347">
        <v>500</v>
      </c>
      <c r="C26" s="100">
        <v>48769</v>
      </c>
      <c r="D26" s="100">
        <v>24743</v>
      </c>
      <c r="E26" s="100">
        <v>14215</v>
      </c>
      <c r="F26" s="100">
        <v>234</v>
      </c>
      <c r="G26" s="100">
        <v>98</v>
      </c>
      <c r="H26" s="100">
        <v>3311</v>
      </c>
      <c r="I26" s="100">
        <v>6168</v>
      </c>
      <c r="K26" s="105"/>
    </row>
    <row r="27" spans="1:11" s="104" customFormat="1" ht="15" customHeight="1" x14ac:dyDescent="0.2">
      <c r="A27" s="349">
        <v>500</v>
      </c>
      <c r="B27" s="347">
        <v>550</v>
      </c>
      <c r="C27" s="100">
        <v>49334</v>
      </c>
      <c r="D27" s="100">
        <v>24664</v>
      </c>
      <c r="E27" s="100">
        <v>14271</v>
      </c>
      <c r="F27" s="100">
        <v>216</v>
      </c>
      <c r="G27" s="100">
        <v>117</v>
      </c>
      <c r="H27" s="100">
        <v>3526</v>
      </c>
      <c r="I27" s="100">
        <v>6540</v>
      </c>
      <c r="K27" s="105"/>
    </row>
    <row r="28" spans="1:11" s="104" customFormat="1" ht="26.25" customHeight="1" x14ac:dyDescent="0.2">
      <c r="A28" s="349">
        <v>550</v>
      </c>
      <c r="B28" s="347">
        <v>600</v>
      </c>
      <c r="C28" s="100">
        <v>50050</v>
      </c>
      <c r="D28" s="100">
        <v>24816</v>
      </c>
      <c r="E28" s="100">
        <v>14419</v>
      </c>
      <c r="F28" s="100">
        <v>246</v>
      </c>
      <c r="G28" s="100">
        <v>106</v>
      </c>
      <c r="H28" s="100">
        <v>3727</v>
      </c>
      <c r="I28" s="100">
        <v>6736</v>
      </c>
      <c r="K28" s="105"/>
    </row>
    <row r="29" spans="1:11" s="104" customFormat="1" ht="15" customHeight="1" x14ac:dyDescent="0.2">
      <c r="A29" s="349">
        <v>600</v>
      </c>
      <c r="B29" s="347">
        <v>650</v>
      </c>
      <c r="C29" s="100">
        <v>52718</v>
      </c>
      <c r="D29" s="100">
        <v>27302</v>
      </c>
      <c r="E29" s="100">
        <v>14322</v>
      </c>
      <c r="F29" s="100">
        <v>297</v>
      </c>
      <c r="G29" s="100">
        <v>154</v>
      </c>
      <c r="H29" s="100">
        <v>3979</v>
      </c>
      <c r="I29" s="100">
        <v>6664</v>
      </c>
      <c r="K29" s="105"/>
    </row>
    <row r="30" spans="1:11" s="104" customFormat="1" ht="15" customHeight="1" x14ac:dyDescent="0.2">
      <c r="A30" s="349">
        <v>650</v>
      </c>
      <c r="B30" s="347">
        <v>700</v>
      </c>
      <c r="C30" s="100">
        <v>51925</v>
      </c>
      <c r="D30" s="100">
        <v>26400</v>
      </c>
      <c r="E30" s="100">
        <v>14474</v>
      </c>
      <c r="F30" s="100">
        <v>311</v>
      </c>
      <c r="G30" s="100">
        <v>118</v>
      </c>
      <c r="H30" s="100">
        <v>4070</v>
      </c>
      <c r="I30" s="100">
        <v>6552</v>
      </c>
      <c r="K30" s="105"/>
    </row>
    <row r="31" spans="1:11" s="104" customFormat="1" ht="15" customHeight="1" x14ac:dyDescent="0.2">
      <c r="A31" s="349">
        <v>700</v>
      </c>
      <c r="B31" s="347">
        <v>750</v>
      </c>
      <c r="C31" s="100">
        <v>52430</v>
      </c>
      <c r="D31" s="100">
        <v>26804</v>
      </c>
      <c r="E31" s="100">
        <v>14762</v>
      </c>
      <c r="F31" s="100">
        <v>297</v>
      </c>
      <c r="G31" s="100">
        <v>119</v>
      </c>
      <c r="H31" s="100">
        <v>4325</v>
      </c>
      <c r="I31" s="100">
        <v>6123</v>
      </c>
      <c r="K31" s="105"/>
    </row>
    <row r="32" spans="1:11" s="104" customFormat="1" ht="15" customHeight="1" x14ac:dyDescent="0.2">
      <c r="A32" s="349">
        <v>750</v>
      </c>
      <c r="B32" s="347">
        <v>800</v>
      </c>
      <c r="C32" s="100">
        <v>52953</v>
      </c>
      <c r="D32" s="100">
        <v>27251</v>
      </c>
      <c r="E32" s="100">
        <v>15238</v>
      </c>
      <c r="F32" s="100">
        <v>333</v>
      </c>
      <c r="G32" s="100">
        <v>160</v>
      </c>
      <c r="H32" s="100">
        <v>4251</v>
      </c>
      <c r="I32" s="100">
        <v>5720</v>
      </c>
      <c r="K32" s="105"/>
    </row>
    <row r="33" spans="1:11" s="104" customFormat="1" ht="28.5" customHeight="1" x14ac:dyDescent="0.2">
      <c r="A33" s="349">
        <v>800</v>
      </c>
      <c r="B33" s="347">
        <v>850</v>
      </c>
      <c r="C33" s="100">
        <v>54172</v>
      </c>
      <c r="D33" s="100">
        <v>27735</v>
      </c>
      <c r="E33" s="100">
        <v>15919</v>
      </c>
      <c r="F33" s="100">
        <v>362</v>
      </c>
      <c r="G33" s="100">
        <v>169</v>
      </c>
      <c r="H33" s="100">
        <v>4228</v>
      </c>
      <c r="I33" s="100">
        <v>5759</v>
      </c>
      <c r="K33" s="105"/>
    </row>
    <row r="34" spans="1:11" s="104" customFormat="1" ht="15" customHeight="1" x14ac:dyDescent="0.2">
      <c r="A34" s="349">
        <v>850</v>
      </c>
      <c r="B34" s="347">
        <v>900</v>
      </c>
      <c r="C34" s="100">
        <v>60412</v>
      </c>
      <c r="D34" s="100">
        <v>28743</v>
      </c>
      <c r="E34" s="100">
        <v>16473</v>
      </c>
      <c r="F34" s="100">
        <v>399</v>
      </c>
      <c r="G34" s="100">
        <v>168</v>
      </c>
      <c r="H34" s="100">
        <v>4658</v>
      </c>
      <c r="I34" s="100">
        <v>9971</v>
      </c>
      <c r="K34" s="105"/>
    </row>
    <row r="35" spans="1:11" s="104" customFormat="1" ht="15" customHeight="1" x14ac:dyDescent="0.2">
      <c r="A35" s="349">
        <v>900</v>
      </c>
      <c r="B35" s="347">
        <v>950</v>
      </c>
      <c r="C35" s="100">
        <v>67596</v>
      </c>
      <c r="D35" s="100">
        <v>35318</v>
      </c>
      <c r="E35" s="100">
        <v>17371</v>
      </c>
      <c r="F35" s="100">
        <v>410</v>
      </c>
      <c r="G35" s="100">
        <v>266</v>
      </c>
      <c r="H35" s="100">
        <v>4915</v>
      </c>
      <c r="I35" s="100">
        <v>9316</v>
      </c>
      <c r="K35" s="105"/>
    </row>
    <row r="36" spans="1:11" s="104" customFormat="1" ht="15" customHeight="1" x14ac:dyDescent="0.2">
      <c r="A36" s="349">
        <v>950</v>
      </c>
      <c r="B36" s="347">
        <v>1000</v>
      </c>
      <c r="C36" s="100">
        <v>139058</v>
      </c>
      <c r="D36" s="100">
        <v>86754</v>
      </c>
      <c r="E36" s="100">
        <v>33632</v>
      </c>
      <c r="F36" s="100">
        <v>873</v>
      </c>
      <c r="G36" s="100">
        <v>732</v>
      </c>
      <c r="H36" s="100">
        <v>9220</v>
      </c>
      <c r="I36" s="100">
        <v>7847</v>
      </c>
      <c r="K36" s="105"/>
    </row>
    <row r="37" spans="1:11" s="104" customFormat="1" ht="15" customHeight="1" x14ac:dyDescent="0.2">
      <c r="A37" s="349">
        <v>1000</v>
      </c>
      <c r="B37" s="347">
        <v>1050</v>
      </c>
      <c r="C37" s="100">
        <v>58270</v>
      </c>
      <c r="D37" s="100">
        <v>28461</v>
      </c>
      <c r="E37" s="100">
        <v>18721</v>
      </c>
      <c r="F37" s="100">
        <v>416</v>
      </c>
      <c r="G37" s="100">
        <v>323</v>
      </c>
      <c r="H37" s="100">
        <v>4724</v>
      </c>
      <c r="I37" s="100">
        <v>5625</v>
      </c>
      <c r="K37" s="105"/>
    </row>
    <row r="38" spans="1:11" s="104" customFormat="1" ht="24" customHeight="1" x14ac:dyDescent="0.2">
      <c r="A38" s="349">
        <v>1050</v>
      </c>
      <c r="B38" s="347">
        <v>1100</v>
      </c>
      <c r="C38" s="100">
        <v>65520</v>
      </c>
      <c r="D38" s="100">
        <v>33264</v>
      </c>
      <c r="E38" s="100">
        <v>20621</v>
      </c>
      <c r="F38" s="100">
        <v>467</v>
      </c>
      <c r="G38" s="100">
        <v>312</v>
      </c>
      <c r="H38" s="100">
        <v>6104</v>
      </c>
      <c r="I38" s="100">
        <v>4752</v>
      </c>
      <c r="K38" s="105"/>
    </row>
    <row r="39" spans="1:11" s="104" customFormat="1" ht="15" customHeight="1" x14ac:dyDescent="0.2">
      <c r="A39" s="349">
        <v>1100</v>
      </c>
      <c r="B39" s="347">
        <v>1150</v>
      </c>
      <c r="C39" s="100">
        <v>56112</v>
      </c>
      <c r="D39" s="100">
        <v>27377</v>
      </c>
      <c r="E39" s="100">
        <v>19501</v>
      </c>
      <c r="F39" s="100">
        <v>472</v>
      </c>
      <c r="G39" s="100">
        <v>345</v>
      </c>
      <c r="H39" s="100">
        <v>4601</v>
      </c>
      <c r="I39" s="100">
        <v>3816</v>
      </c>
      <c r="K39" s="105"/>
    </row>
    <row r="40" spans="1:11" s="104" customFormat="1" ht="15" customHeight="1" x14ac:dyDescent="0.2">
      <c r="A40" s="349">
        <v>1150</v>
      </c>
      <c r="B40" s="347">
        <v>1200</v>
      </c>
      <c r="C40" s="100">
        <v>52128</v>
      </c>
      <c r="D40" s="100">
        <v>24217</v>
      </c>
      <c r="E40" s="100">
        <v>19129</v>
      </c>
      <c r="F40" s="100">
        <v>453</v>
      </c>
      <c r="G40" s="100">
        <v>376</v>
      </c>
      <c r="H40" s="100">
        <v>4420</v>
      </c>
      <c r="I40" s="100">
        <v>3533</v>
      </c>
      <c r="K40" s="105"/>
    </row>
    <row r="41" spans="1:11" s="104" customFormat="1" ht="15" customHeight="1" x14ac:dyDescent="0.2">
      <c r="A41" s="349">
        <v>1200</v>
      </c>
      <c r="B41" s="347">
        <v>1250</v>
      </c>
      <c r="C41" s="100">
        <v>51232</v>
      </c>
      <c r="D41" s="100">
        <v>23066</v>
      </c>
      <c r="E41" s="100">
        <v>19353</v>
      </c>
      <c r="F41" s="100">
        <v>469</v>
      </c>
      <c r="G41" s="100">
        <v>318</v>
      </c>
      <c r="H41" s="100">
        <v>4272</v>
      </c>
      <c r="I41" s="100">
        <v>3754</v>
      </c>
      <c r="K41" s="105"/>
    </row>
    <row r="42" spans="1:11" s="104" customFormat="1" ht="15" customHeight="1" x14ac:dyDescent="0.2">
      <c r="A42" s="349">
        <v>1250</v>
      </c>
      <c r="B42" s="347">
        <v>1300</v>
      </c>
      <c r="C42" s="100">
        <v>49330</v>
      </c>
      <c r="D42" s="100">
        <v>21387</v>
      </c>
      <c r="E42" s="100">
        <v>19724</v>
      </c>
      <c r="F42" s="100">
        <v>456</v>
      </c>
      <c r="G42" s="100">
        <v>334</v>
      </c>
      <c r="H42" s="100">
        <v>4217</v>
      </c>
      <c r="I42" s="100">
        <v>3212</v>
      </c>
      <c r="K42" s="105"/>
    </row>
    <row r="43" spans="1:11" s="104" customFormat="1" ht="24" customHeight="1" x14ac:dyDescent="0.2">
      <c r="A43" s="349">
        <v>1300</v>
      </c>
      <c r="B43" s="347">
        <v>1350</v>
      </c>
      <c r="C43" s="100">
        <v>47856</v>
      </c>
      <c r="D43" s="100">
        <v>19882</v>
      </c>
      <c r="E43" s="100">
        <v>19609</v>
      </c>
      <c r="F43" s="100">
        <v>446</v>
      </c>
      <c r="G43" s="100">
        <v>339</v>
      </c>
      <c r="H43" s="100">
        <v>4663</v>
      </c>
      <c r="I43" s="100">
        <v>2917</v>
      </c>
      <c r="K43" s="105"/>
    </row>
    <row r="44" spans="1:11" s="104" customFormat="1" ht="15" customHeight="1" x14ac:dyDescent="0.2">
      <c r="A44" s="349">
        <v>1350</v>
      </c>
      <c r="B44" s="347">
        <v>1400</v>
      </c>
      <c r="C44" s="100">
        <v>45816</v>
      </c>
      <c r="D44" s="100">
        <v>18071</v>
      </c>
      <c r="E44" s="100">
        <v>18987</v>
      </c>
      <c r="F44" s="100">
        <v>405</v>
      </c>
      <c r="G44" s="100">
        <v>309</v>
      </c>
      <c r="H44" s="100">
        <v>3819</v>
      </c>
      <c r="I44" s="100">
        <v>4225</v>
      </c>
      <c r="K44" s="105"/>
    </row>
    <row r="45" spans="1:11" s="104" customFormat="1" ht="15" customHeight="1" x14ac:dyDescent="0.2">
      <c r="A45" s="349">
        <v>1400</v>
      </c>
      <c r="B45" s="347">
        <v>1450</v>
      </c>
      <c r="C45" s="100">
        <v>43489</v>
      </c>
      <c r="D45" s="100">
        <v>17349</v>
      </c>
      <c r="E45" s="100">
        <v>18878</v>
      </c>
      <c r="F45" s="100">
        <v>393</v>
      </c>
      <c r="G45" s="100">
        <v>353</v>
      </c>
      <c r="H45" s="100">
        <v>3601</v>
      </c>
      <c r="I45" s="100">
        <v>2915</v>
      </c>
      <c r="K45" s="105"/>
    </row>
    <row r="46" spans="1:11" s="104" customFormat="1" ht="15" customHeight="1" x14ac:dyDescent="0.2">
      <c r="A46" s="349">
        <v>1450</v>
      </c>
      <c r="B46" s="347">
        <v>1500</v>
      </c>
      <c r="C46" s="100">
        <v>42648</v>
      </c>
      <c r="D46" s="100">
        <v>16917</v>
      </c>
      <c r="E46" s="100">
        <v>19276</v>
      </c>
      <c r="F46" s="100">
        <v>396</v>
      </c>
      <c r="G46" s="100">
        <v>293</v>
      </c>
      <c r="H46" s="100">
        <v>3464</v>
      </c>
      <c r="I46" s="100">
        <v>2302</v>
      </c>
      <c r="K46" s="105"/>
    </row>
    <row r="47" spans="1:11" s="104" customFormat="1" ht="15" customHeight="1" x14ac:dyDescent="0.2">
      <c r="A47" s="349">
        <v>1500</v>
      </c>
      <c r="B47" s="347">
        <v>1550</v>
      </c>
      <c r="C47" s="100">
        <v>47699</v>
      </c>
      <c r="D47" s="100">
        <v>21122</v>
      </c>
      <c r="E47" s="100">
        <v>19864</v>
      </c>
      <c r="F47" s="100">
        <v>466</v>
      </c>
      <c r="G47" s="100">
        <v>308</v>
      </c>
      <c r="H47" s="100">
        <v>3933</v>
      </c>
      <c r="I47" s="100">
        <v>2006</v>
      </c>
      <c r="K47" s="105"/>
    </row>
    <row r="48" spans="1:11" s="104" customFormat="1" ht="24" customHeight="1" x14ac:dyDescent="0.2">
      <c r="A48" s="349">
        <v>1550</v>
      </c>
      <c r="B48" s="347">
        <v>1600</v>
      </c>
      <c r="C48" s="100">
        <v>38156</v>
      </c>
      <c r="D48" s="100">
        <v>14378</v>
      </c>
      <c r="E48" s="100">
        <v>18483</v>
      </c>
      <c r="F48" s="100">
        <v>349</v>
      </c>
      <c r="G48" s="100">
        <v>290</v>
      </c>
      <c r="H48" s="100">
        <v>3028</v>
      </c>
      <c r="I48" s="100">
        <v>1628</v>
      </c>
      <c r="K48" s="105"/>
    </row>
    <row r="49" spans="1:11" s="104" customFormat="1" ht="15" customHeight="1" x14ac:dyDescent="0.2">
      <c r="A49" s="349">
        <v>1600</v>
      </c>
      <c r="B49" s="347">
        <v>1650</v>
      </c>
      <c r="C49" s="100">
        <v>35694</v>
      </c>
      <c r="D49" s="100">
        <v>13768</v>
      </c>
      <c r="E49" s="100">
        <v>16748</v>
      </c>
      <c r="F49" s="100">
        <v>284</v>
      </c>
      <c r="G49" s="100">
        <v>290</v>
      </c>
      <c r="H49" s="100">
        <v>2947</v>
      </c>
      <c r="I49" s="100">
        <v>1657</v>
      </c>
      <c r="K49" s="105"/>
    </row>
    <row r="50" spans="1:11" s="104" customFormat="1" ht="15" customHeight="1" x14ac:dyDescent="0.2">
      <c r="A50" s="349">
        <v>1650</v>
      </c>
      <c r="B50" s="347">
        <v>1700</v>
      </c>
      <c r="C50" s="100">
        <v>33961</v>
      </c>
      <c r="D50" s="100">
        <v>13412</v>
      </c>
      <c r="E50" s="100">
        <v>15608</v>
      </c>
      <c r="F50" s="100">
        <v>276</v>
      </c>
      <c r="G50" s="100">
        <v>259</v>
      </c>
      <c r="H50" s="100">
        <v>2987</v>
      </c>
      <c r="I50" s="100">
        <v>1419</v>
      </c>
      <c r="K50" s="105"/>
    </row>
    <row r="51" spans="1:11" s="104" customFormat="1" ht="15" customHeight="1" x14ac:dyDescent="0.2">
      <c r="A51" s="349">
        <v>1700</v>
      </c>
      <c r="B51" s="347">
        <v>1750</v>
      </c>
      <c r="C51" s="100">
        <v>32047</v>
      </c>
      <c r="D51" s="100">
        <v>12647</v>
      </c>
      <c r="E51" s="100">
        <v>14893</v>
      </c>
      <c r="F51" s="100">
        <v>273</v>
      </c>
      <c r="G51" s="100">
        <v>252</v>
      </c>
      <c r="H51" s="100">
        <v>2719</v>
      </c>
      <c r="I51" s="100">
        <v>1263</v>
      </c>
      <c r="K51" s="105"/>
    </row>
    <row r="52" spans="1:11" s="104" customFormat="1" ht="15" customHeight="1" x14ac:dyDescent="0.2">
      <c r="A52" s="349">
        <v>1750</v>
      </c>
      <c r="B52" s="347">
        <v>1800</v>
      </c>
      <c r="C52" s="100">
        <v>31999</v>
      </c>
      <c r="D52" s="100">
        <v>13192</v>
      </c>
      <c r="E52" s="100">
        <v>14464</v>
      </c>
      <c r="F52" s="100">
        <v>309</v>
      </c>
      <c r="G52" s="100">
        <v>230</v>
      </c>
      <c r="H52" s="100">
        <v>2659</v>
      </c>
      <c r="I52" s="100">
        <v>1145</v>
      </c>
      <c r="K52" s="105"/>
    </row>
    <row r="53" spans="1:11" s="104" customFormat="1" ht="24" customHeight="1" x14ac:dyDescent="0.2">
      <c r="A53" s="349">
        <v>1800</v>
      </c>
      <c r="B53" s="347">
        <v>1850</v>
      </c>
      <c r="C53" s="100">
        <v>29550</v>
      </c>
      <c r="D53" s="100">
        <v>11954</v>
      </c>
      <c r="E53" s="100">
        <v>13545</v>
      </c>
      <c r="F53" s="100">
        <v>250</v>
      </c>
      <c r="G53" s="100">
        <v>216</v>
      </c>
      <c r="H53" s="100">
        <v>2521</v>
      </c>
      <c r="I53" s="100">
        <v>1064</v>
      </c>
      <c r="K53" s="105"/>
    </row>
    <row r="54" spans="1:11" s="104" customFormat="1" ht="15" customHeight="1" x14ac:dyDescent="0.2">
      <c r="A54" s="349">
        <v>1850</v>
      </c>
      <c r="B54" s="347">
        <v>1900</v>
      </c>
      <c r="C54" s="100">
        <v>28341</v>
      </c>
      <c r="D54" s="100">
        <v>11318</v>
      </c>
      <c r="E54" s="100">
        <v>13237</v>
      </c>
      <c r="F54" s="100">
        <v>277</v>
      </c>
      <c r="G54" s="100">
        <v>216</v>
      </c>
      <c r="H54" s="100">
        <v>2351</v>
      </c>
      <c r="I54" s="100">
        <v>942</v>
      </c>
      <c r="K54" s="105"/>
    </row>
    <row r="55" spans="1:11" s="104" customFormat="1" ht="15" customHeight="1" x14ac:dyDescent="0.2">
      <c r="A55" s="349">
        <v>1900</v>
      </c>
      <c r="B55" s="347">
        <v>1950</v>
      </c>
      <c r="C55" s="100">
        <v>27499</v>
      </c>
      <c r="D55" s="100">
        <v>11065</v>
      </c>
      <c r="E55" s="100">
        <v>12814</v>
      </c>
      <c r="F55" s="100">
        <v>275</v>
      </c>
      <c r="G55" s="100">
        <v>220</v>
      </c>
      <c r="H55" s="100">
        <v>2261</v>
      </c>
      <c r="I55" s="100">
        <v>864</v>
      </c>
      <c r="K55" s="105"/>
    </row>
    <row r="56" spans="1:11" s="104" customFormat="1" ht="15" customHeight="1" x14ac:dyDescent="0.2">
      <c r="A56" s="349">
        <v>1950</v>
      </c>
      <c r="B56" s="347">
        <v>2000</v>
      </c>
      <c r="C56" s="100">
        <v>26795</v>
      </c>
      <c r="D56" s="100">
        <v>10594</v>
      </c>
      <c r="E56" s="100">
        <v>12530</v>
      </c>
      <c r="F56" s="100">
        <v>276</v>
      </c>
      <c r="G56" s="100">
        <v>218</v>
      </c>
      <c r="H56" s="100">
        <v>2349</v>
      </c>
      <c r="I56" s="100">
        <v>828</v>
      </c>
      <c r="K56" s="105"/>
    </row>
    <row r="57" spans="1:11" s="104" customFormat="1" ht="15" customHeight="1" x14ac:dyDescent="0.2">
      <c r="A57" s="349">
        <v>2000</v>
      </c>
      <c r="B57" s="347">
        <v>2050</v>
      </c>
      <c r="C57" s="100">
        <v>25315</v>
      </c>
      <c r="D57" s="100">
        <v>9784</v>
      </c>
      <c r="E57" s="100">
        <v>12094</v>
      </c>
      <c r="F57" s="100">
        <v>279</v>
      </c>
      <c r="G57" s="100">
        <v>225</v>
      </c>
      <c r="H57" s="100">
        <v>2186</v>
      </c>
      <c r="I57" s="100">
        <v>747</v>
      </c>
      <c r="K57" s="105"/>
    </row>
    <row r="58" spans="1:11" s="104" customFormat="1" ht="24" customHeight="1" x14ac:dyDescent="0.2">
      <c r="A58" s="349">
        <v>2050</v>
      </c>
      <c r="B58" s="347">
        <v>2100</v>
      </c>
      <c r="C58" s="100">
        <v>24487</v>
      </c>
      <c r="D58" s="100">
        <v>9168</v>
      </c>
      <c r="E58" s="100">
        <v>11890</v>
      </c>
      <c r="F58" s="100">
        <v>289</v>
      </c>
      <c r="G58" s="100">
        <v>223</v>
      </c>
      <c r="H58" s="100">
        <v>2240</v>
      </c>
      <c r="I58" s="100">
        <v>677</v>
      </c>
      <c r="K58" s="105"/>
    </row>
    <row r="59" spans="1:11" s="104" customFormat="1" ht="15" customHeight="1" x14ac:dyDescent="0.2">
      <c r="A59" s="349">
        <v>2100</v>
      </c>
      <c r="B59" s="347">
        <v>2150</v>
      </c>
      <c r="C59" s="100">
        <v>24308</v>
      </c>
      <c r="D59" s="100">
        <v>8830</v>
      </c>
      <c r="E59" s="100">
        <v>12123</v>
      </c>
      <c r="F59" s="100">
        <v>252</v>
      </c>
      <c r="G59" s="100">
        <v>230</v>
      </c>
      <c r="H59" s="100">
        <v>2235</v>
      </c>
      <c r="I59" s="100">
        <v>638</v>
      </c>
      <c r="K59" s="105"/>
    </row>
    <row r="60" spans="1:11" s="104" customFormat="1" ht="15" customHeight="1" x14ac:dyDescent="0.2">
      <c r="A60" s="349">
        <v>2150</v>
      </c>
      <c r="B60" s="347">
        <v>2200</v>
      </c>
      <c r="C60" s="100">
        <v>23121</v>
      </c>
      <c r="D60" s="100">
        <v>7894</v>
      </c>
      <c r="E60" s="100">
        <v>12003</v>
      </c>
      <c r="F60" s="100">
        <v>266</v>
      </c>
      <c r="G60" s="100">
        <v>232</v>
      </c>
      <c r="H60" s="100">
        <v>2124</v>
      </c>
      <c r="I60" s="100">
        <v>602</v>
      </c>
      <c r="K60" s="105"/>
    </row>
    <row r="61" spans="1:11" s="104" customFormat="1" ht="15" customHeight="1" x14ac:dyDescent="0.2">
      <c r="A61" s="349">
        <v>2200</v>
      </c>
      <c r="B61" s="347">
        <v>2250</v>
      </c>
      <c r="C61" s="100">
        <v>22168</v>
      </c>
      <c r="D61" s="100">
        <v>7240</v>
      </c>
      <c r="E61" s="100">
        <v>11870</v>
      </c>
      <c r="F61" s="100">
        <v>269</v>
      </c>
      <c r="G61" s="100">
        <v>211</v>
      </c>
      <c r="H61" s="100">
        <v>2054</v>
      </c>
      <c r="I61" s="100">
        <v>524</v>
      </c>
      <c r="K61" s="105"/>
    </row>
    <row r="62" spans="1:11" s="104" customFormat="1" ht="15" customHeight="1" x14ac:dyDescent="0.2">
      <c r="A62" s="349">
        <v>2250</v>
      </c>
      <c r="B62" s="347">
        <v>2300</v>
      </c>
      <c r="C62" s="100">
        <v>21406</v>
      </c>
      <c r="D62" s="100">
        <v>6573</v>
      </c>
      <c r="E62" s="100">
        <v>11836</v>
      </c>
      <c r="F62" s="100">
        <v>238</v>
      </c>
      <c r="G62" s="100">
        <v>247</v>
      </c>
      <c r="H62" s="100">
        <v>2006</v>
      </c>
      <c r="I62" s="100">
        <v>506</v>
      </c>
      <c r="K62" s="105"/>
    </row>
    <row r="63" spans="1:11" s="104" customFormat="1" ht="24" customHeight="1" x14ac:dyDescent="0.2">
      <c r="A63" s="349">
        <v>2300</v>
      </c>
      <c r="B63" s="347">
        <v>2350</v>
      </c>
      <c r="C63" s="100">
        <v>21026</v>
      </c>
      <c r="D63" s="100">
        <v>6089</v>
      </c>
      <c r="E63" s="100">
        <v>11990</v>
      </c>
      <c r="F63" s="100">
        <v>238</v>
      </c>
      <c r="G63" s="100">
        <v>217</v>
      </c>
      <c r="H63" s="100">
        <v>2035</v>
      </c>
      <c r="I63" s="100">
        <v>457</v>
      </c>
      <c r="K63" s="105"/>
    </row>
    <row r="64" spans="1:11" s="104" customFormat="1" ht="15" customHeight="1" x14ac:dyDescent="0.2">
      <c r="A64" s="349">
        <v>2350</v>
      </c>
      <c r="B64" s="347">
        <v>2400</v>
      </c>
      <c r="C64" s="100">
        <v>20757</v>
      </c>
      <c r="D64" s="100">
        <v>5578</v>
      </c>
      <c r="E64" s="100">
        <v>12260</v>
      </c>
      <c r="F64" s="100">
        <v>231</v>
      </c>
      <c r="G64" s="100">
        <v>257</v>
      </c>
      <c r="H64" s="100">
        <v>2033</v>
      </c>
      <c r="I64" s="100">
        <v>398</v>
      </c>
      <c r="K64" s="105"/>
    </row>
    <row r="65" spans="1:14" s="104" customFormat="1" ht="15" customHeight="1" x14ac:dyDescent="0.2">
      <c r="A65" s="349">
        <v>2400</v>
      </c>
      <c r="B65" s="347">
        <v>2450</v>
      </c>
      <c r="C65" s="100">
        <v>20517</v>
      </c>
      <c r="D65" s="100">
        <v>5143</v>
      </c>
      <c r="E65" s="100">
        <v>12293</v>
      </c>
      <c r="F65" s="100">
        <v>230</v>
      </c>
      <c r="G65" s="100">
        <v>288</v>
      </c>
      <c r="H65" s="100">
        <v>2180</v>
      </c>
      <c r="I65" s="100">
        <v>383</v>
      </c>
      <c r="K65" s="105"/>
    </row>
    <row r="66" spans="1:14" s="104" customFormat="1" ht="15" customHeight="1" x14ac:dyDescent="0.2">
      <c r="A66" s="349">
        <v>2450</v>
      </c>
      <c r="B66" s="347">
        <v>2500</v>
      </c>
      <c r="C66" s="100">
        <v>20310</v>
      </c>
      <c r="D66" s="100">
        <v>4512</v>
      </c>
      <c r="E66" s="100">
        <v>12846</v>
      </c>
      <c r="F66" s="100">
        <v>247</v>
      </c>
      <c r="G66" s="100">
        <v>285</v>
      </c>
      <c r="H66" s="100">
        <v>2094</v>
      </c>
      <c r="I66" s="100">
        <v>326</v>
      </c>
      <c r="K66" s="105"/>
    </row>
    <row r="67" spans="1:14" s="104" customFormat="1" ht="15" customHeight="1" x14ac:dyDescent="0.2">
      <c r="A67" s="349">
        <v>2500</v>
      </c>
      <c r="B67" s="347">
        <v>2550</v>
      </c>
      <c r="C67" s="100">
        <v>19521</v>
      </c>
      <c r="D67" s="100">
        <v>3945</v>
      </c>
      <c r="E67" s="100">
        <v>12759</v>
      </c>
      <c r="F67" s="100">
        <v>184</v>
      </c>
      <c r="G67" s="100">
        <v>287</v>
      </c>
      <c r="H67" s="100">
        <v>2074</v>
      </c>
      <c r="I67" s="100">
        <v>272</v>
      </c>
      <c r="K67" s="105"/>
    </row>
    <row r="68" spans="1:14" s="53" customFormat="1" ht="24" customHeight="1" x14ac:dyDescent="0.2">
      <c r="A68" s="349">
        <v>2550</v>
      </c>
      <c r="B68" s="347">
        <v>2600</v>
      </c>
      <c r="C68" s="100">
        <v>18455</v>
      </c>
      <c r="D68" s="100">
        <v>3363</v>
      </c>
      <c r="E68" s="100">
        <v>12416</v>
      </c>
      <c r="F68" s="100">
        <v>179</v>
      </c>
      <c r="G68" s="100">
        <v>311</v>
      </c>
      <c r="H68" s="100">
        <v>1966</v>
      </c>
      <c r="I68" s="100">
        <v>220</v>
      </c>
      <c r="J68" s="137"/>
      <c r="K68" s="138"/>
      <c r="L68"/>
      <c r="M68"/>
      <c r="N68" s="54"/>
    </row>
    <row r="69" spans="1:14" s="53" customFormat="1" ht="15" customHeight="1" x14ac:dyDescent="0.2">
      <c r="A69" s="349">
        <v>2600</v>
      </c>
      <c r="B69" s="347">
        <v>2650</v>
      </c>
      <c r="C69" s="100">
        <v>17294</v>
      </c>
      <c r="D69" s="100">
        <v>2984</v>
      </c>
      <c r="E69" s="100">
        <v>11713</v>
      </c>
      <c r="F69" s="100">
        <v>161</v>
      </c>
      <c r="G69" s="100">
        <v>267</v>
      </c>
      <c r="H69" s="100">
        <v>1988</v>
      </c>
      <c r="I69" s="100">
        <v>181</v>
      </c>
      <c r="J69" s="137"/>
      <c r="K69" s="138"/>
      <c r="L69"/>
      <c r="M69"/>
      <c r="N69" s="54"/>
    </row>
    <row r="70" spans="1:14" s="53" customFormat="1" ht="15" customHeight="1" x14ac:dyDescent="0.2">
      <c r="A70" s="349">
        <v>2650</v>
      </c>
      <c r="B70" s="347">
        <v>2700</v>
      </c>
      <c r="C70" s="100">
        <v>16477</v>
      </c>
      <c r="D70" s="100">
        <v>2540</v>
      </c>
      <c r="E70" s="100">
        <v>11388</v>
      </c>
      <c r="F70" s="100">
        <v>165</v>
      </c>
      <c r="G70" s="100">
        <v>265</v>
      </c>
      <c r="H70" s="100">
        <v>1952</v>
      </c>
      <c r="I70" s="100">
        <v>167</v>
      </c>
      <c r="J70" s="137"/>
      <c r="K70" s="138"/>
      <c r="L70"/>
      <c r="M70"/>
      <c r="N70" s="54"/>
    </row>
    <row r="71" spans="1:14" s="53" customFormat="1" ht="15" customHeight="1" x14ac:dyDescent="0.2">
      <c r="A71" s="349">
        <v>2700</v>
      </c>
      <c r="B71" s="347"/>
      <c r="C71" s="100">
        <v>187194</v>
      </c>
      <c r="D71" s="100">
        <v>15241</v>
      </c>
      <c r="E71" s="100">
        <v>141765</v>
      </c>
      <c r="F71" s="100">
        <v>1561</v>
      </c>
      <c r="G71" s="100">
        <v>3024</v>
      </c>
      <c r="H71" s="100">
        <v>24541</v>
      </c>
      <c r="I71" s="100">
        <v>1062</v>
      </c>
      <c r="J71" s="137"/>
      <c r="K71" s="138"/>
      <c r="L71"/>
      <c r="M71"/>
      <c r="N71" s="54"/>
    </row>
    <row r="72" spans="1:14" s="18" customFormat="1" ht="6" customHeight="1" x14ac:dyDescent="0.2">
      <c r="A72" s="291"/>
      <c r="B72" s="292"/>
      <c r="C72" s="17"/>
      <c r="D72" s="17"/>
      <c r="E72" s="17"/>
      <c r="F72" s="17"/>
      <c r="G72" s="17"/>
      <c r="H72" s="17"/>
      <c r="I72" s="17"/>
      <c r="K72" s="9"/>
    </row>
    <row r="73" spans="1:14" s="97" customFormat="1" ht="16.5" customHeight="1" x14ac:dyDescent="0.2">
      <c r="A73" s="97" t="s">
        <v>134</v>
      </c>
      <c r="K73" s="98"/>
    </row>
    <row r="74" spans="1:14" s="97" customFormat="1" ht="13.5" customHeight="1" x14ac:dyDescent="0.2">
      <c r="A74" s="97" t="s">
        <v>99</v>
      </c>
      <c r="K74" s="108"/>
    </row>
    <row r="75" spans="1:14" ht="15.75" customHeight="1" x14ac:dyDescent="0.2">
      <c r="K75" s="7"/>
    </row>
    <row r="76" spans="1:14" ht="15.75" customHeight="1" x14ac:dyDescent="0.2">
      <c r="K76" s="2"/>
    </row>
    <row r="77" spans="1:14" ht="15.75" customHeight="1" x14ac:dyDescent="0.2">
      <c r="K77" s="10"/>
    </row>
    <row r="78" spans="1:14" ht="15.75" customHeight="1" x14ac:dyDescent="0.2">
      <c r="K78" s="7"/>
    </row>
    <row r="79" spans="1:14" ht="15.75" customHeight="1" x14ac:dyDescent="0.2">
      <c r="K79" s="2"/>
    </row>
    <row r="80" spans="1:14" ht="15.75" customHeight="1" x14ac:dyDescent="0.2">
      <c r="K80" s="10"/>
    </row>
    <row r="81" spans="11:11" ht="15.75" customHeight="1" x14ac:dyDescent="0.2">
      <c r="K81" s="7"/>
    </row>
    <row r="82" spans="11:11" ht="15.75" customHeight="1" x14ac:dyDescent="0.2">
      <c r="K82" s="2"/>
    </row>
    <row r="83" spans="11:11" ht="15.75" customHeight="1" x14ac:dyDescent="0.2">
      <c r="K83" s="2"/>
    </row>
    <row r="84" spans="11:11" ht="15.75" customHeight="1" x14ac:dyDescent="0.2"/>
    <row r="85" spans="11:11" ht="15.75" customHeight="1" x14ac:dyDescent="0.2"/>
    <row r="86" spans="11:11" ht="15.75" customHeight="1" x14ac:dyDescent="0.2"/>
    <row r="87" spans="11:11" ht="15.75" customHeight="1" x14ac:dyDescent="0.2"/>
    <row r="88" spans="11:11" ht="15.75" customHeight="1" x14ac:dyDescent="0.2"/>
    <row r="89" spans="11:11" ht="15.75" customHeight="1" x14ac:dyDescent="0.2"/>
    <row r="90" spans="11:11" ht="15.75" customHeight="1" x14ac:dyDescent="0.2"/>
    <row r="91" spans="11:11" ht="15.75" customHeight="1" x14ac:dyDescent="0.2"/>
    <row r="92" spans="11:11" ht="15.75" customHeight="1" x14ac:dyDescent="0.2"/>
    <row r="93" spans="11:11" ht="15.75" customHeight="1" x14ac:dyDescent="0.2"/>
    <row r="94" spans="11:11" ht="15.75" customHeight="1" x14ac:dyDescent="0.2"/>
    <row r="95" spans="11:11" ht="15.75" customHeight="1" x14ac:dyDescent="0.2"/>
    <row r="96" spans="11:11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</sheetData>
  <mergeCells count="11">
    <mergeCell ref="A7:B7"/>
    <mergeCell ref="D5:D6"/>
    <mergeCell ref="E5:E6"/>
    <mergeCell ref="F5:F6"/>
    <mergeCell ref="A1:I1"/>
    <mergeCell ref="A3:I3"/>
    <mergeCell ref="A5:B5"/>
    <mergeCell ref="C5:C6"/>
    <mergeCell ref="H5:H6"/>
    <mergeCell ref="I5:I6"/>
    <mergeCell ref="G5:G6"/>
  </mergeCells>
  <phoneticPr fontId="0" type="noConversion"/>
  <printOptions horizontalCentered="1"/>
  <pageMargins left="0.39370078740157483" right="0.39370078740157483" top="0.39370078740157483" bottom="0.19685039370078741" header="0.15748031496062992" footer="0.19685039370078741"/>
  <pageSetup paperSize="9" scale="80" fitToHeight="2" orientation="landscape" r:id="rId1"/>
  <headerFooter alignWithMargins="0"/>
  <rowBreaks count="1" manualBreakCount="1">
    <brk id="32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L102"/>
  <sheetViews>
    <sheetView showGridLines="0" zoomScale="80" zoomScaleNormal="80" workbookViewId="0">
      <selection activeCell="A5" sqref="A5:B6"/>
    </sheetView>
  </sheetViews>
  <sheetFormatPr baseColWidth="10" defaultColWidth="11.42578125" defaultRowHeight="12.75" x14ac:dyDescent="0.2"/>
  <cols>
    <col min="1" max="2" width="15.28515625" style="1" customWidth="1"/>
    <col min="3" max="12" width="14.140625" style="1" customWidth="1"/>
    <col min="13" max="16384" width="11.42578125" style="1"/>
  </cols>
  <sheetData>
    <row r="1" spans="1:12" s="287" customFormat="1" ht="55.5" customHeight="1" x14ac:dyDescent="0.2">
      <c r="A1" s="495" t="s">
        <v>371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</row>
    <row r="2" spans="1:12" s="287" customFormat="1" ht="5.25" customHeight="1" x14ac:dyDescent="0.2"/>
    <row r="3" spans="1:12" s="287" customFormat="1" ht="22.5" customHeight="1" x14ac:dyDescent="0.2">
      <c r="A3" s="497" t="s">
        <v>332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</row>
    <row r="4" spans="1:12" s="287" customFormat="1" ht="23.25" customHeight="1" x14ac:dyDescent="0.25">
      <c r="L4" s="289" t="s">
        <v>135</v>
      </c>
    </row>
    <row r="5" spans="1:12" ht="20.25" customHeight="1" x14ac:dyDescent="0.2">
      <c r="A5" s="498" t="s">
        <v>131</v>
      </c>
      <c r="B5" s="499"/>
      <c r="C5" s="459" t="s">
        <v>213</v>
      </c>
      <c r="D5" s="464" t="s">
        <v>91</v>
      </c>
      <c r="E5" s="465"/>
      <c r="F5" s="465"/>
      <c r="G5" s="465"/>
      <c r="H5" s="465"/>
      <c r="I5" s="465"/>
      <c r="J5" s="465"/>
      <c r="K5" s="465"/>
      <c r="L5" s="466"/>
    </row>
    <row r="6" spans="1:12" ht="36" customHeight="1" x14ac:dyDescent="0.2">
      <c r="A6" s="500"/>
      <c r="B6" s="501"/>
      <c r="C6" s="462"/>
      <c r="D6" s="464" t="s">
        <v>372</v>
      </c>
      <c r="E6" s="465"/>
      <c r="F6" s="466"/>
      <c r="G6" s="464" t="s">
        <v>373</v>
      </c>
      <c r="H6" s="465"/>
      <c r="I6" s="466"/>
      <c r="J6" s="464" t="s">
        <v>92</v>
      </c>
      <c r="K6" s="465"/>
      <c r="L6" s="466"/>
    </row>
    <row r="7" spans="1:12" ht="20.25" customHeight="1" x14ac:dyDescent="0.2">
      <c r="A7" s="227" t="s">
        <v>129</v>
      </c>
      <c r="B7" s="290" t="s">
        <v>130</v>
      </c>
      <c r="C7" s="463"/>
      <c r="D7" s="227" t="s">
        <v>69</v>
      </c>
      <c r="E7" s="229" t="s">
        <v>26</v>
      </c>
      <c r="F7" s="228" t="s">
        <v>27</v>
      </c>
      <c r="G7" s="227" t="s">
        <v>69</v>
      </c>
      <c r="H7" s="229" t="s">
        <v>26</v>
      </c>
      <c r="I7" s="228" t="s">
        <v>27</v>
      </c>
      <c r="J7" s="227" t="s">
        <v>93</v>
      </c>
      <c r="K7" s="229" t="s">
        <v>94</v>
      </c>
      <c r="L7" s="226" t="s">
        <v>95</v>
      </c>
    </row>
    <row r="8" spans="1:12" s="13" customFormat="1" ht="35.25" customHeight="1" x14ac:dyDescent="0.2">
      <c r="A8" s="493" t="s">
        <v>88</v>
      </c>
      <c r="B8" s="494"/>
      <c r="C8" s="123">
        <v>2436069</v>
      </c>
      <c r="D8" s="178">
        <v>141689</v>
      </c>
      <c r="E8" s="179">
        <v>96528</v>
      </c>
      <c r="F8" s="180">
        <v>45161</v>
      </c>
      <c r="G8" s="178">
        <v>1802635</v>
      </c>
      <c r="H8" s="179">
        <v>777380</v>
      </c>
      <c r="I8" s="180">
        <v>1025255</v>
      </c>
      <c r="J8" s="178">
        <v>399140</v>
      </c>
      <c r="K8" s="179">
        <v>45284</v>
      </c>
      <c r="L8" s="180">
        <v>47321</v>
      </c>
    </row>
    <row r="9" spans="1:12" s="15" customFormat="1" ht="26.25" customHeight="1" x14ac:dyDescent="0.2">
      <c r="A9" s="350"/>
      <c r="B9" s="347">
        <v>20</v>
      </c>
      <c r="C9" s="100">
        <v>18560</v>
      </c>
      <c r="D9" s="181">
        <v>172</v>
      </c>
      <c r="E9" s="182">
        <v>99</v>
      </c>
      <c r="F9" s="183">
        <v>73</v>
      </c>
      <c r="G9" s="181">
        <v>8396</v>
      </c>
      <c r="H9" s="182">
        <v>3447</v>
      </c>
      <c r="I9" s="183">
        <v>4949</v>
      </c>
      <c r="J9" s="181">
        <v>7363</v>
      </c>
      <c r="K9" s="182">
        <v>1955</v>
      </c>
      <c r="L9" s="183">
        <v>674</v>
      </c>
    </row>
    <row r="10" spans="1:12" s="53" customFormat="1" ht="15" customHeight="1" x14ac:dyDescent="0.2">
      <c r="A10" s="349">
        <v>20</v>
      </c>
      <c r="B10" s="347">
        <v>40</v>
      </c>
      <c r="C10" s="100">
        <v>39865</v>
      </c>
      <c r="D10" s="181">
        <v>394</v>
      </c>
      <c r="E10" s="182">
        <v>286</v>
      </c>
      <c r="F10" s="183">
        <v>108</v>
      </c>
      <c r="G10" s="181">
        <v>26056</v>
      </c>
      <c r="H10" s="182">
        <v>13662</v>
      </c>
      <c r="I10" s="183">
        <v>12394</v>
      </c>
      <c r="J10" s="181">
        <v>11258</v>
      </c>
      <c r="K10" s="182">
        <v>1492</v>
      </c>
      <c r="L10" s="183">
        <v>665</v>
      </c>
    </row>
    <row r="11" spans="1:12" s="53" customFormat="1" ht="15" customHeight="1" x14ac:dyDescent="0.2">
      <c r="A11" s="349">
        <v>40</v>
      </c>
      <c r="B11" s="347">
        <v>60</v>
      </c>
      <c r="C11" s="100">
        <v>32665</v>
      </c>
      <c r="D11" s="181">
        <v>428</v>
      </c>
      <c r="E11" s="182">
        <v>296</v>
      </c>
      <c r="F11" s="183">
        <v>132</v>
      </c>
      <c r="G11" s="181">
        <v>22651</v>
      </c>
      <c r="H11" s="182">
        <v>11529</v>
      </c>
      <c r="I11" s="183">
        <v>11122</v>
      </c>
      <c r="J11" s="181">
        <v>7751</v>
      </c>
      <c r="K11" s="182">
        <v>1214</v>
      </c>
      <c r="L11" s="183">
        <v>621</v>
      </c>
    </row>
    <row r="12" spans="1:12" s="53" customFormat="1" ht="15" customHeight="1" x14ac:dyDescent="0.2">
      <c r="A12" s="349">
        <v>60</v>
      </c>
      <c r="B12" s="347">
        <v>80</v>
      </c>
      <c r="C12" s="100">
        <v>27259</v>
      </c>
      <c r="D12" s="181">
        <v>400</v>
      </c>
      <c r="E12" s="182">
        <v>265</v>
      </c>
      <c r="F12" s="183">
        <v>135</v>
      </c>
      <c r="G12" s="181">
        <v>19092</v>
      </c>
      <c r="H12" s="182">
        <v>9343</v>
      </c>
      <c r="I12" s="183">
        <v>9749</v>
      </c>
      <c r="J12" s="181">
        <v>5839</v>
      </c>
      <c r="K12" s="182">
        <v>1199</v>
      </c>
      <c r="L12" s="183">
        <v>729</v>
      </c>
    </row>
    <row r="13" spans="1:12" s="53" customFormat="1" ht="15" customHeight="1" x14ac:dyDescent="0.2">
      <c r="A13" s="349">
        <v>80</v>
      </c>
      <c r="B13" s="347">
        <v>100</v>
      </c>
      <c r="C13" s="100">
        <v>22920</v>
      </c>
      <c r="D13" s="181">
        <v>421</v>
      </c>
      <c r="E13" s="182">
        <v>271</v>
      </c>
      <c r="F13" s="183">
        <v>150</v>
      </c>
      <c r="G13" s="181">
        <v>15938</v>
      </c>
      <c r="H13" s="182">
        <v>7897</v>
      </c>
      <c r="I13" s="183">
        <v>8041</v>
      </c>
      <c r="J13" s="181">
        <v>4660</v>
      </c>
      <c r="K13" s="182">
        <v>1151</v>
      </c>
      <c r="L13" s="183">
        <v>750</v>
      </c>
    </row>
    <row r="14" spans="1:12" s="53" customFormat="1" ht="26.25" customHeight="1" x14ac:dyDescent="0.2">
      <c r="A14" s="349">
        <v>100</v>
      </c>
      <c r="B14" s="347">
        <v>120</v>
      </c>
      <c r="C14" s="100">
        <v>20233</v>
      </c>
      <c r="D14" s="181">
        <v>338</v>
      </c>
      <c r="E14" s="182">
        <v>251</v>
      </c>
      <c r="F14" s="183">
        <v>87</v>
      </c>
      <c r="G14" s="181">
        <v>13711</v>
      </c>
      <c r="H14" s="182">
        <v>6958</v>
      </c>
      <c r="I14" s="183">
        <v>6753</v>
      </c>
      <c r="J14" s="181">
        <v>4055</v>
      </c>
      <c r="K14" s="182">
        <v>1279</v>
      </c>
      <c r="L14" s="183">
        <v>850</v>
      </c>
    </row>
    <row r="15" spans="1:12" s="53" customFormat="1" ht="15" customHeight="1" x14ac:dyDescent="0.2">
      <c r="A15" s="349">
        <v>120</v>
      </c>
      <c r="B15" s="347">
        <v>140</v>
      </c>
      <c r="C15" s="100">
        <v>17799</v>
      </c>
      <c r="D15" s="181">
        <v>290</v>
      </c>
      <c r="E15" s="182">
        <v>209</v>
      </c>
      <c r="F15" s="183">
        <v>81</v>
      </c>
      <c r="G15" s="181">
        <v>11867</v>
      </c>
      <c r="H15" s="182">
        <v>6113</v>
      </c>
      <c r="I15" s="183">
        <v>5754</v>
      </c>
      <c r="J15" s="181">
        <v>3401</v>
      </c>
      <c r="K15" s="182">
        <v>1326</v>
      </c>
      <c r="L15" s="183">
        <v>915</v>
      </c>
    </row>
    <row r="16" spans="1:12" s="53" customFormat="1" ht="15" customHeight="1" x14ac:dyDescent="0.2">
      <c r="A16" s="349">
        <v>140</v>
      </c>
      <c r="B16" s="347">
        <v>160</v>
      </c>
      <c r="C16" s="100">
        <v>16138</v>
      </c>
      <c r="D16" s="181">
        <v>328</v>
      </c>
      <c r="E16" s="182">
        <v>225</v>
      </c>
      <c r="F16" s="183">
        <v>103</v>
      </c>
      <c r="G16" s="181">
        <v>10258</v>
      </c>
      <c r="H16" s="182">
        <v>5338</v>
      </c>
      <c r="I16" s="183">
        <v>4920</v>
      </c>
      <c r="J16" s="181">
        <v>2994</v>
      </c>
      <c r="K16" s="182">
        <v>1401</v>
      </c>
      <c r="L16" s="183">
        <v>1157</v>
      </c>
    </row>
    <row r="17" spans="1:12" s="53" customFormat="1" ht="15" customHeight="1" x14ac:dyDescent="0.2">
      <c r="A17" s="349">
        <v>160</v>
      </c>
      <c r="B17" s="347">
        <v>180</v>
      </c>
      <c r="C17" s="100">
        <v>15138</v>
      </c>
      <c r="D17" s="181">
        <v>300</v>
      </c>
      <c r="E17" s="182">
        <v>206</v>
      </c>
      <c r="F17" s="183">
        <v>94</v>
      </c>
      <c r="G17" s="181">
        <v>9020</v>
      </c>
      <c r="H17" s="182">
        <v>4559</v>
      </c>
      <c r="I17" s="183">
        <v>4461</v>
      </c>
      <c r="J17" s="181">
        <v>2937</v>
      </c>
      <c r="K17" s="182">
        <v>1452</v>
      </c>
      <c r="L17" s="183">
        <v>1429</v>
      </c>
    </row>
    <row r="18" spans="1:12" s="53" customFormat="1" ht="15" customHeight="1" x14ac:dyDescent="0.2">
      <c r="A18" s="349">
        <v>180</v>
      </c>
      <c r="B18" s="347">
        <v>200</v>
      </c>
      <c r="C18" s="100">
        <v>14513</v>
      </c>
      <c r="D18" s="181">
        <v>281</v>
      </c>
      <c r="E18" s="182">
        <v>191</v>
      </c>
      <c r="F18" s="183">
        <v>90</v>
      </c>
      <c r="G18" s="181">
        <v>8316</v>
      </c>
      <c r="H18" s="182">
        <v>4021</v>
      </c>
      <c r="I18" s="183">
        <v>4295</v>
      </c>
      <c r="J18" s="181">
        <v>2747</v>
      </c>
      <c r="K18" s="182">
        <v>1564</v>
      </c>
      <c r="L18" s="183">
        <v>1605</v>
      </c>
    </row>
    <row r="19" spans="1:12" s="53" customFormat="1" ht="26.25" customHeight="1" x14ac:dyDescent="0.2">
      <c r="A19" s="349">
        <v>200</v>
      </c>
      <c r="B19" s="347">
        <v>220</v>
      </c>
      <c r="C19" s="100">
        <v>13818</v>
      </c>
      <c r="D19" s="181">
        <v>254</v>
      </c>
      <c r="E19" s="182">
        <v>181</v>
      </c>
      <c r="F19" s="183">
        <v>73</v>
      </c>
      <c r="G19" s="181">
        <v>7623</v>
      </c>
      <c r="H19" s="182">
        <v>3541</v>
      </c>
      <c r="I19" s="183">
        <v>4082</v>
      </c>
      <c r="J19" s="181">
        <v>2637</v>
      </c>
      <c r="K19" s="182">
        <v>1591</v>
      </c>
      <c r="L19" s="183">
        <v>1713</v>
      </c>
    </row>
    <row r="20" spans="1:12" s="53" customFormat="1" ht="15" customHeight="1" x14ac:dyDescent="0.2">
      <c r="A20" s="349">
        <v>220</v>
      </c>
      <c r="B20" s="347">
        <v>240</v>
      </c>
      <c r="C20" s="100">
        <v>13758</v>
      </c>
      <c r="D20" s="181">
        <v>269</v>
      </c>
      <c r="E20" s="182">
        <v>181</v>
      </c>
      <c r="F20" s="183">
        <v>88</v>
      </c>
      <c r="G20" s="181">
        <v>7335</v>
      </c>
      <c r="H20" s="182">
        <v>3163</v>
      </c>
      <c r="I20" s="183">
        <v>4172</v>
      </c>
      <c r="J20" s="181">
        <v>2682</v>
      </c>
      <c r="K20" s="182">
        <v>1736</v>
      </c>
      <c r="L20" s="183">
        <v>1736</v>
      </c>
    </row>
    <row r="21" spans="1:12" s="53" customFormat="1" ht="15" customHeight="1" x14ac:dyDescent="0.2">
      <c r="A21" s="349">
        <v>240</v>
      </c>
      <c r="B21" s="347">
        <v>260</v>
      </c>
      <c r="C21" s="100">
        <v>13698</v>
      </c>
      <c r="D21" s="181">
        <v>227</v>
      </c>
      <c r="E21" s="182">
        <v>153</v>
      </c>
      <c r="F21" s="183">
        <v>74</v>
      </c>
      <c r="G21" s="181">
        <v>7483</v>
      </c>
      <c r="H21" s="182">
        <v>2941</v>
      </c>
      <c r="I21" s="183">
        <v>4542</v>
      </c>
      <c r="J21" s="181">
        <v>2652</v>
      </c>
      <c r="K21" s="182">
        <v>1627</v>
      </c>
      <c r="L21" s="183">
        <v>1709</v>
      </c>
    </row>
    <row r="22" spans="1:12" s="53" customFormat="1" ht="15" customHeight="1" x14ac:dyDescent="0.2">
      <c r="A22" s="349">
        <v>260</v>
      </c>
      <c r="B22" s="347">
        <v>280</v>
      </c>
      <c r="C22" s="100">
        <v>13862</v>
      </c>
      <c r="D22" s="181">
        <v>212</v>
      </c>
      <c r="E22" s="182">
        <v>145</v>
      </c>
      <c r="F22" s="183">
        <v>67</v>
      </c>
      <c r="G22" s="181">
        <v>7552</v>
      </c>
      <c r="H22" s="182">
        <v>2567</v>
      </c>
      <c r="I22" s="183">
        <v>4985</v>
      </c>
      <c r="J22" s="181">
        <v>2683</v>
      </c>
      <c r="K22" s="182">
        <v>1614</v>
      </c>
      <c r="L22" s="183">
        <v>1801</v>
      </c>
    </row>
    <row r="23" spans="1:12" s="53" customFormat="1" ht="15" customHeight="1" x14ac:dyDescent="0.2">
      <c r="A23" s="349">
        <v>280</v>
      </c>
      <c r="B23" s="347">
        <v>300</v>
      </c>
      <c r="C23" s="100">
        <v>14195</v>
      </c>
      <c r="D23" s="181">
        <v>244</v>
      </c>
      <c r="E23" s="182">
        <v>165</v>
      </c>
      <c r="F23" s="183">
        <v>79</v>
      </c>
      <c r="G23" s="181">
        <v>7981</v>
      </c>
      <c r="H23" s="182">
        <v>2422</v>
      </c>
      <c r="I23" s="183">
        <v>5559</v>
      </c>
      <c r="J23" s="181">
        <v>2685</v>
      </c>
      <c r="K23" s="182">
        <v>1548</v>
      </c>
      <c r="L23" s="183">
        <v>1737</v>
      </c>
    </row>
    <row r="24" spans="1:12" s="53" customFormat="1" ht="26.25" customHeight="1" x14ac:dyDescent="0.2">
      <c r="A24" s="349">
        <v>300</v>
      </c>
      <c r="B24" s="347">
        <v>350</v>
      </c>
      <c r="C24" s="100">
        <v>39156</v>
      </c>
      <c r="D24" s="181">
        <v>685</v>
      </c>
      <c r="E24" s="182">
        <v>427</v>
      </c>
      <c r="F24" s="183">
        <v>258</v>
      </c>
      <c r="G24" s="181">
        <v>23736</v>
      </c>
      <c r="H24" s="182">
        <v>5307</v>
      </c>
      <c r="I24" s="183">
        <v>18429</v>
      </c>
      <c r="J24" s="181">
        <v>7038</v>
      </c>
      <c r="K24" s="182">
        <v>3527</v>
      </c>
      <c r="L24" s="183">
        <v>4170</v>
      </c>
    </row>
    <row r="25" spans="1:12" s="53" customFormat="1" ht="15" customHeight="1" x14ac:dyDescent="0.2">
      <c r="A25" s="349">
        <v>350</v>
      </c>
      <c r="B25" s="347">
        <v>400</v>
      </c>
      <c r="C25" s="100">
        <v>47661</v>
      </c>
      <c r="D25" s="181">
        <v>742</v>
      </c>
      <c r="E25" s="182">
        <v>429</v>
      </c>
      <c r="F25" s="183">
        <v>313</v>
      </c>
      <c r="G25" s="181">
        <v>30762</v>
      </c>
      <c r="H25" s="182">
        <v>4904</v>
      </c>
      <c r="I25" s="183">
        <v>25858</v>
      </c>
      <c r="J25" s="181">
        <v>7615</v>
      </c>
      <c r="K25" s="182">
        <v>3146</v>
      </c>
      <c r="L25" s="183">
        <v>5396</v>
      </c>
    </row>
    <row r="26" spans="1:12" s="53" customFormat="1" ht="15" customHeight="1" x14ac:dyDescent="0.2">
      <c r="A26" s="349">
        <v>400</v>
      </c>
      <c r="B26" s="347">
        <v>450</v>
      </c>
      <c r="C26" s="100">
        <v>48916</v>
      </c>
      <c r="D26" s="181">
        <v>917</v>
      </c>
      <c r="E26" s="182">
        <v>460</v>
      </c>
      <c r="F26" s="183">
        <v>457</v>
      </c>
      <c r="G26" s="181">
        <v>34301</v>
      </c>
      <c r="H26" s="182">
        <v>4448</v>
      </c>
      <c r="I26" s="183">
        <v>29853</v>
      </c>
      <c r="J26" s="181">
        <v>8418</v>
      </c>
      <c r="K26" s="182">
        <v>2597</v>
      </c>
      <c r="L26" s="183">
        <v>2683</v>
      </c>
    </row>
    <row r="27" spans="1:12" s="53" customFormat="1" ht="15" customHeight="1" x14ac:dyDescent="0.2">
      <c r="A27" s="349">
        <v>450</v>
      </c>
      <c r="B27" s="347">
        <v>500</v>
      </c>
      <c r="C27" s="100">
        <v>48769</v>
      </c>
      <c r="D27" s="181">
        <v>1005</v>
      </c>
      <c r="E27" s="182">
        <v>496</v>
      </c>
      <c r="F27" s="183">
        <v>509</v>
      </c>
      <c r="G27" s="181">
        <v>34342</v>
      </c>
      <c r="H27" s="182">
        <v>4187</v>
      </c>
      <c r="I27" s="183">
        <v>30155</v>
      </c>
      <c r="J27" s="181">
        <v>8849</v>
      </c>
      <c r="K27" s="182">
        <v>2199</v>
      </c>
      <c r="L27" s="183">
        <v>2374</v>
      </c>
    </row>
    <row r="28" spans="1:12" s="53" customFormat="1" ht="15" customHeight="1" x14ac:dyDescent="0.2">
      <c r="A28" s="349">
        <v>500</v>
      </c>
      <c r="B28" s="347">
        <v>550</v>
      </c>
      <c r="C28" s="100">
        <v>49334</v>
      </c>
      <c r="D28" s="181">
        <v>1303</v>
      </c>
      <c r="E28" s="182">
        <v>564</v>
      </c>
      <c r="F28" s="183">
        <v>739</v>
      </c>
      <c r="G28" s="181">
        <v>34253</v>
      </c>
      <c r="H28" s="182">
        <v>4039</v>
      </c>
      <c r="I28" s="183">
        <v>30214</v>
      </c>
      <c r="J28" s="181">
        <v>9725</v>
      </c>
      <c r="K28" s="182">
        <v>1921</v>
      </c>
      <c r="L28" s="183">
        <v>2132</v>
      </c>
    </row>
    <row r="29" spans="1:12" s="53" customFormat="1" ht="26.25" customHeight="1" x14ac:dyDescent="0.2">
      <c r="A29" s="349">
        <v>550</v>
      </c>
      <c r="B29" s="347">
        <v>600</v>
      </c>
      <c r="C29" s="100">
        <v>50050</v>
      </c>
      <c r="D29" s="181">
        <v>1570</v>
      </c>
      <c r="E29" s="182">
        <v>657</v>
      </c>
      <c r="F29" s="183">
        <v>913</v>
      </c>
      <c r="G29" s="181">
        <v>34238</v>
      </c>
      <c r="H29" s="182">
        <v>4088</v>
      </c>
      <c r="I29" s="183">
        <v>30150</v>
      </c>
      <c r="J29" s="181">
        <v>10738</v>
      </c>
      <c r="K29" s="182">
        <v>1552</v>
      </c>
      <c r="L29" s="183">
        <v>1952</v>
      </c>
    </row>
    <row r="30" spans="1:12" s="53" customFormat="1" ht="15" customHeight="1" x14ac:dyDescent="0.2">
      <c r="A30" s="349">
        <v>600</v>
      </c>
      <c r="B30" s="347">
        <v>650</v>
      </c>
      <c r="C30" s="100">
        <v>52718</v>
      </c>
      <c r="D30" s="181">
        <v>1814</v>
      </c>
      <c r="E30" s="182">
        <v>776</v>
      </c>
      <c r="F30" s="183">
        <v>1038</v>
      </c>
      <c r="G30" s="181">
        <v>34078</v>
      </c>
      <c r="H30" s="182">
        <v>4285</v>
      </c>
      <c r="I30" s="183">
        <v>29793</v>
      </c>
      <c r="J30" s="181">
        <v>11555</v>
      </c>
      <c r="K30" s="182">
        <v>1305</v>
      </c>
      <c r="L30" s="183">
        <v>3966</v>
      </c>
    </row>
    <row r="31" spans="1:12" s="53" customFormat="1" ht="15" customHeight="1" x14ac:dyDescent="0.2">
      <c r="A31" s="349">
        <v>650</v>
      </c>
      <c r="B31" s="347">
        <v>700</v>
      </c>
      <c r="C31" s="100">
        <v>51925</v>
      </c>
      <c r="D31" s="181">
        <v>2350</v>
      </c>
      <c r="E31" s="182">
        <v>931</v>
      </c>
      <c r="F31" s="183">
        <v>1419</v>
      </c>
      <c r="G31" s="181">
        <v>35037</v>
      </c>
      <c r="H31" s="182">
        <v>4907</v>
      </c>
      <c r="I31" s="183">
        <v>30130</v>
      </c>
      <c r="J31" s="181">
        <v>12527</v>
      </c>
      <c r="K31" s="182">
        <v>1095</v>
      </c>
      <c r="L31" s="183">
        <v>916</v>
      </c>
    </row>
    <row r="32" spans="1:12" s="53" customFormat="1" ht="15" customHeight="1" x14ac:dyDescent="0.2">
      <c r="A32" s="349">
        <v>700</v>
      </c>
      <c r="B32" s="347">
        <v>750</v>
      </c>
      <c r="C32" s="100">
        <v>52430</v>
      </c>
      <c r="D32" s="181">
        <v>2716</v>
      </c>
      <c r="E32" s="182">
        <v>1100</v>
      </c>
      <c r="F32" s="183">
        <v>1616</v>
      </c>
      <c r="G32" s="181">
        <v>35078</v>
      </c>
      <c r="H32" s="182">
        <v>5174</v>
      </c>
      <c r="I32" s="183">
        <v>29904</v>
      </c>
      <c r="J32" s="181">
        <v>13095</v>
      </c>
      <c r="K32" s="182">
        <v>895</v>
      </c>
      <c r="L32" s="183">
        <v>646</v>
      </c>
    </row>
    <row r="33" spans="1:12" s="53" customFormat="1" ht="15" customHeight="1" x14ac:dyDescent="0.2">
      <c r="A33" s="349">
        <v>750</v>
      </c>
      <c r="B33" s="347">
        <v>800</v>
      </c>
      <c r="C33" s="100">
        <v>52953</v>
      </c>
      <c r="D33" s="181">
        <v>3130</v>
      </c>
      <c r="E33" s="182">
        <v>1389</v>
      </c>
      <c r="F33" s="183">
        <v>1741</v>
      </c>
      <c r="G33" s="181">
        <v>34921</v>
      </c>
      <c r="H33" s="182">
        <v>5515</v>
      </c>
      <c r="I33" s="183">
        <v>29406</v>
      </c>
      <c r="J33" s="181">
        <v>13564</v>
      </c>
      <c r="K33" s="182">
        <v>702</v>
      </c>
      <c r="L33" s="183">
        <v>636</v>
      </c>
    </row>
    <row r="34" spans="1:12" s="53" customFormat="1" ht="27.75" customHeight="1" x14ac:dyDescent="0.2">
      <c r="A34" s="349">
        <v>800</v>
      </c>
      <c r="B34" s="347">
        <v>850</v>
      </c>
      <c r="C34" s="100">
        <v>54172</v>
      </c>
      <c r="D34" s="181">
        <v>3499</v>
      </c>
      <c r="E34" s="182">
        <v>1638</v>
      </c>
      <c r="F34" s="183">
        <v>1861</v>
      </c>
      <c r="G34" s="181">
        <v>35118</v>
      </c>
      <c r="H34" s="182">
        <v>5958</v>
      </c>
      <c r="I34" s="183">
        <v>29160</v>
      </c>
      <c r="J34" s="181">
        <v>14298</v>
      </c>
      <c r="K34" s="182">
        <v>650</v>
      </c>
      <c r="L34" s="183">
        <v>607</v>
      </c>
    </row>
    <row r="35" spans="1:12" s="53" customFormat="1" ht="15" customHeight="1" x14ac:dyDescent="0.2">
      <c r="A35" s="349">
        <v>850</v>
      </c>
      <c r="B35" s="347">
        <v>900</v>
      </c>
      <c r="C35" s="100">
        <v>60412</v>
      </c>
      <c r="D35" s="181">
        <v>3816</v>
      </c>
      <c r="E35" s="182">
        <v>1920</v>
      </c>
      <c r="F35" s="183">
        <v>1896</v>
      </c>
      <c r="G35" s="181">
        <v>36942</v>
      </c>
      <c r="H35" s="182">
        <v>6811</v>
      </c>
      <c r="I35" s="183">
        <v>30131</v>
      </c>
      <c r="J35" s="181">
        <v>18655</v>
      </c>
      <c r="K35" s="182">
        <v>502</v>
      </c>
      <c r="L35" s="183">
        <v>497</v>
      </c>
    </row>
    <row r="36" spans="1:12" s="53" customFormat="1" ht="15" customHeight="1" x14ac:dyDescent="0.2">
      <c r="A36" s="349">
        <v>900</v>
      </c>
      <c r="B36" s="347">
        <v>950</v>
      </c>
      <c r="C36" s="100">
        <v>67596</v>
      </c>
      <c r="D36" s="181">
        <v>4744</v>
      </c>
      <c r="E36" s="182">
        <v>2524</v>
      </c>
      <c r="F36" s="183">
        <v>2220</v>
      </c>
      <c r="G36" s="181">
        <v>39148</v>
      </c>
      <c r="H36" s="182">
        <v>7707</v>
      </c>
      <c r="I36" s="183">
        <v>31441</v>
      </c>
      <c r="J36" s="181">
        <v>22629</v>
      </c>
      <c r="K36" s="182">
        <v>459</v>
      </c>
      <c r="L36" s="183">
        <v>616</v>
      </c>
    </row>
    <row r="37" spans="1:12" s="53" customFormat="1" ht="15" customHeight="1" x14ac:dyDescent="0.2">
      <c r="A37" s="349">
        <v>950</v>
      </c>
      <c r="B37" s="347">
        <v>1000</v>
      </c>
      <c r="C37" s="100">
        <v>139058</v>
      </c>
      <c r="D37" s="181">
        <v>25846</v>
      </c>
      <c r="E37" s="182">
        <v>13930</v>
      </c>
      <c r="F37" s="183">
        <v>11916</v>
      </c>
      <c r="G37" s="181">
        <v>73142</v>
      </c>
      <c r="H37" s="182">
        <v>16636</v>
      </c>
      <c r="I37" s="183">
        <v>56506</v>
      </c>
      <c r="J37" s="181">
        <v>36821</v>
      </c>
      <c r="K37" s="182">
        <v>683</v>
      </c>
      <c r="L37" s="183">
        <v>2566</v>
      </c>
    </row>
    <row r="38" spans="1:12" s="53" customFormat="1" ht="15" customHeight="1" x14ac:dyDescent="0.2">
      <c r="A38" s="349">
        <v>1000</v>
      </c>
      <c r="B38" s="347">
        <v>1050</v>
      </c>
      <c r="C38" s="100">
        <v>58270</v>
      </c>
      <c r="D38" s="181">
        <v>5136</v>
      </c>
      <c r="E38" s="182">
        <v>3179</v>
      </c>
      <c r="F38" s="183">
        <v>1957</v>
      </c>
      <c r="G38" s="181">
        <v>38005</v>
      </c>
      <c r="H38" s="182">
        <v>8814</v>
      </c>
      <c r="I38" s="183">
        <v>29191</v>
      </c>
      <c r="J38" s="181">
        <v>14771</v>
      </c>
      <c r="K38" s="182">
        <v>327</v>
      </c>
      <c r="L38" s="183">
        <v>31</v>
      </c>
    </row>
    <row r="39" spans="1:12" s="53" customFormat="1" ht="24" customHeight="1" x14ac:dyDescent="0.2">
      <c r="A39" s="349">
        <v>1050</v>
      </c>
      <c r="B39" s="347">
        <v>1100</v>
      </c>
      <c r="C39" s="100">
        <v>65520</v>
      </c>
      <c r="D39" s="181">
        <v>5678</v>
      </c>
      <c r="E39" s="182">
        <v>3611</v>
      </c>
      <c r="F39" s="183">
        <v>2067</v>
      </c>
      <c r="G39" s="181">
        <v>45783</v>
      </c>
      <c r="H39" s="182">
        <v>10122</v>
      </c>
      <c r="I39" s="183">
        <v>35661</v>
      </c>
      <c r="J39" s="181">
        <v>13755</v>
      </c>
      <c r="K39" s="182">
        <v>290</v>
      </c>
      <c r="L39" s="183">
        <v>14</v>
      </c>
    </row>
    <row r="40" spans="1:12" s="53" customFormat="1" ht="15" customHeight="1" x14ac:dyDescent="0.2">
      <c r="A40" s="349">
        <v>1100</v>
      </c>
      <c r="B40" s="347">
        <v>1150</v>
      </c>
      <c r="C40" s="100">
        <v>56112</v>
      </c>
      <c r="D40" s="181">
        <v>6584</v>
      </c>
      <c r="E40" s="182">
        <v>3969</v>
      </c>
      <c r="F40" s="183">
        <v>2615</v>
      </c>
      <c r="G40" s="181">
        <v>36407</v>
      </c>
      <c r="H40" s="182">
        <v>9160</v>
      </c>
      <c r="I40" s="183">
        <v>27247</v>
      </c>
      <c r="J40" s="181">
        <v>12883</v>
      </c>
      <c r="K40" s="182">
        <v>222</v>
      </c>
      <c r="L40" s="183">
        <v>16</v>
      </c>
    </row>
    <row r="41" spans="1:12" s="53" customFormat="1" ht="15" customHeight="1" x14ac:dyDescent="0.2">
      <c r="A41" s="349">
        <v>1150</v>
      </c>
      <c r="B41" s="347">
        <v>1200</v>
      </c>
      <c r="C41" s="100">
        <v>52128</v>
      </c>
      <c r="D41" s="181">
        <v>4604</v>
      </c>
      <c r="E41" s="182">
        <v>3252</v>
      </c>
      <c r="F41" s="183">
        <v>1352</v>
      </c>
      <c r="G41" s="181">
        <v>35663</v>
      </c>
      <c r="H41" s="182">
        <v>9442</v>
      </c>
      <c r="I41" s="183">
        <v>26221</v>
      </c>
      <c r="J41" s="181">
        <v>11665</v>
      </c>
      <c r="K41" s="182">
        <v>193</v>
      </c>
      <c r="L41" s="183">
        <v>3</v>
      </c>
    </row>
    <row r="42" spans="1:12" s="53" customFormat="1" ht="15" customHeight="1" x14ac:dyDescent="0.2">
      <c r="A42" s="349">
        <v>1200</v>
      </c>
      <c r="B42" s="347">
        <v>1250</v>
      </c>
      <c r="C42" s="100">
        <v>51232</v>
      </c>
      <c r="D42" s="181">
        <v>4362</v>
      </c>
      <c r="E42" s="182">
        <v>3271</v>
      </c>
      <c r="F42" s="183">
        <v>1091</v>
      </c>
      <c r="G42" s="181">
        <v>35853</v>
      </c>
      <c r="H42" s="182">
        <v>10285</v>
      </c>
      <c r="I42" s="183">
        <v>25568</v>
      </c>
      <c r="J42" s="181">
        <v>10839</v>
      </c>
      <c r="K42" s="182">
        <v>177</v>
      </c>
      <c r="L42" s="183">
        <v>1</v>
      </c>
    </row>
    <row r="43" spans="1:12" s="53" customFormat="1" ht="15" customHeight="1" x14ac:dyDescent="0.2">
      <c r="A43" s="349">
        <v>1250</v>
      </c>
      <c r="B43" s="347">
        <v>1300</v>
      </c>
      <c r="C43" s="100">
        <v>49330</v>
      </c>
      <c r="D43" s="181">
        <v>4682</v>
      </c>
      <c r="E43" s="182">
        <v>3413</v>
      </c>
      <c r="F43" s="183">
        <v>1269</v>
      </c>
      <c r="G43" s="181">
        <v>34756</v>
      </c>
      <c r="H43" s="182">
        <v>10798</v>
      </c>
      <c r="I43" s="183">
        <v>23958</v>
      </c>
      <c r="J43" s="181">
        <v>9734</v>
      </c>
      <c r="K43" s="182">
        <v>153</v>
      </c>
      <c r="L43" s="183">
        <v>5</v>
      </c>
    </row>
    <row r="44" spans="1:12" s="53" customFormat="1" ht="24" customHeight="1" x14ac:dyDescent="0.2">
      <c r="A44" s="349">
        <v>1300</v>
      </c>
      <c r="B44" s="347">
        <v>1350</v>
      </c>
      <c r="C44" s="100">
        <v>47856</v>
      </c>
      <c r="D44" s="181">
        <v>3957</v>
      </c>
      <c r="E44" s="182">
        <v>3105</v>
      </c>
      <c r="F44" s="183">
        <v>852</v>
      </c>
      <c r="G44" s="181">
        <v>34845</v>
      </c>
      <c r="H44" s="182">
        <v>11698</v>
      </c>
      <c r="I44" s="183">
        <v>23147</v>
      </c>
      <c r="J44" s="181">
        <v>8935</v>
      </c>
      <c r="K44" s="182">
        <v>118</v>
      </c>
      <c r="L44" s="183">
        <v>1</v>
      </c>
    </row>
    <row r="45" spans="1:12" s="53" customFormat="1" ht="15" customHeight="1" x14ac:dyDescent="0.2">
      <c r="A45" s="349">
        <v>1350</v>
      </c>
      <c r="B45" s="347">
        <v>1400</v>
      </c>
      <c r="C45" s="100">
        <v>45816</v>
      </c>
      <c r="D45" s="181">
        <v>3921</v>
      </c>
      <c r="E45" s="182">
        <v>3174</v>
      </c>
      <c r="F45" s="183">
        <v>747</v>
      </c>
      <c r="G45" s="181">
        <v>33536</v>
      </c>
      <c r="H45" s="182">
        <v>12851</v>
      </c>
      <c r="I45" s="183">
        <v>20685</v>
      </c>
      <c r="J45" s="181">
        <v>8261</v>
      </c>
      <c r="K45" s="182">
        <v>96</v>
      </c>
      <c r="L45" s="183">
        <v>2</v>
      </c>
    </row>
    <row r="46" spans="1:12" s="53" customFormat="1" ht="15" customHeight="1" x14ac:dyDescent="0.2">
      <c r="A46" s="349">
        <v>1400</v>
      </c>
      <c r="B46" s="347">
        <v>1450</v>
      </c>
      <c r="C46" s="100">
        <v>43489</v>
      </c>
      <c r="D46" s="181">
        <v>3545</v>
      </c>
      <c r="E46" s="182">
        <v>2889</v>
      </c>
      <c r="F46" s="183">
        <v>656</v>
      </c>
      <c r="G46" s="181">
        <v>32065</v>
      </c>
      <c r="H46" s="182">
        <v>12787</v>
      </c>
      <c r="I46" s="183">
        <v>19278</v>
      </c>
      <c r="J46" s="181">
        <v>7817</v>
      </c>
      <c r="K46" s="182">
        <v>62</v>
      </c>
      <c r="L46" s="183">
        <v>0</v>
      </c>
    </row>
    <row r="47" spans="1:12" s="53" customFormat="1" ht="15" customHeight="1" x14ac:dyDescent="0.2">
      <c r="A47" s="349">
        <v>1450</v>
      </c>
      <c r="B47" s="347">
        <v>1500</v>
      </c>
      <c r="C47" s="100">
        <v>42648</v>
      </c>
      <c r="D47" s="181">
        <v>3317</v>
      </c>
      <c r="E47" s="182">
        <v>2772</v>
      </c>
      <c r="F47" s="183">
        <v>545</v>
      </c>
      <c r="G47" s="181">
        <v>31582</v>
      </c>
      <c r="H47" s="182">
        <v>13387</v>
      </c>
      <c r="I47" s="183">
        <v>18195</v>
      </c>
      <c r="J47" s="181">
        <v>7684</v>
      </c>
      <c r="K47" s="182">
        <v>65</v>
      </c>
      <c r="L47" s="183">
        <v>0</v>
      </c>
    </row>
    <row r="48" spans="1:12" s="53" customFormat="1" ht="15" customHeight="1" x14ac:dyDescent="0.2">
      <c r="A48" s="349">
        <v>1500</v>
      </c>
      <c r="B48" s="347">
        <v>1550</v>
      </c>
      <c r="C48" s="100">
        <v>47699</v>
      </c>
      <c r="D48" s="181">
        <v>4533</v>
      </c>
      <c r="E48" s="182">
        <v>3953</v>
      </c>
      <c r="F48" s="183">
        <v>580</v>
      </c>
      <c r="G48" s="181">
        <v>35743</v>
      </c>
      <c r="H48" s="182">
        <v>18290</v>
      </c>
      <c r="I48" s="183">
        <v>17453</v>
      </c>
      <c r="J48" s="181">
        <v>7382</v>
      </c>
      <c r="K48" s="182">
        <v>41</v>
      </c>
      <c r="L48" s="183">
        <v>0</v>
      </c>
    </row>
    <row r="49" spans="1:12" s="53" customFormat="1" ht="24" customHeight="1" x14ac:dyDescent="0.2">
      <c r="A49" s="349">
        <v>1550</v>
      </c>
      <c r="B49" s="347">
        <v>1600</v>
      </c>
      <c r="C49" s="100">
        <v>38156</v>
      </c>
      <c r="D49" s="181">
        <v>3038</v>
      </c>
      <c r="E49" s="182">
        <v>2639</v>
      </c>
      <c r="F49" s="183">
        <v>399</v>
      </c>
      <c r="G49" s="181">
        <v>28645</v>
      </c>
      <c r="H49" s="182">
        <v>13167</v>
      </c>
      <c r="I49" s="183">
        <v>15478</v>
      </c>
      <c r="J49" s="181">
        <v>6439</v>
      </c>
      <c r="K49" s="182">
        <v>34</v>
      </c>
      <c r="L49" s="183">
        <v>0</v>
      </c>
    </row>
    <row r="50" spans="1:12" s="53" customFormat="1" ht="15" customHeight="1" x14ac:dyDescent="0.2">
      <c r="A50" s="349">
        <v>1600</v>
      </c>
      <c r="B50" s="347">
        <v>1650</v>
      </c>
      <c r="C50" s="100">
        <v>35694</v>
      </c>
      <c r="D50" s="181">
        <v>2791</v>
      </c>
      <c r="E50" s="182">
        <v>2456</v>
      </c>
      <c r="F50" s="183">
        <v>335</v>
      </c>
      <c r="G50" s="181">
        <v>28532</v>
      </c>
      <c r="H50" s="182">
        <v>13825</v>
      </c>
      <c r="I50" s="183">
        <v>14707</v>
      </c>
      <c r="J50" s="181">
        <v>4347</v>
      </c>
      <c r="K50" s="182">
        <v>24</v>
      </c>
      <c r="L50" s="183">
        <v>0</v>
      </c>
    </row>
    <row r="51" spans="1:12" s="53" customFormat="1" ht="15" customHeight="1" x14ac:dyDescent="0.2">
      <c r="A51" s="349">
        <v>1650</v>
      </c>
      <c r="B51" s="347">
        <v>1700</v>
      </c>
      <c r="C51" s="100">
        <v>33961</v>
      </c>
      <c r="D51" s="181">
        <v>2774</v>
      </c>
      <c r="E51" s="182">
        <v>2442</v>
      </c>
      <c r="F51" s="183">
        <v>332</v>
      </c>
      <c r="G51" s="181">
        <v>28014</v>
      </c>
      <c r="H51" s="182">
        <v>14354</v>
      </c>
      <c r="I51" s="183">
        <v>13660</v>
      </c>
      <c r="J51" s="181">
        <v>3160</v>
      </c>
      <c r="K51" s="182">
        <v>13</v>
      </c>
      <c r="L51" s="183">
        <v>0</v>
      </c>
    </row>
    <row r="52" spans="1:12" s="53" customFormat="1" ht="15" customHeight="1" x14ac:dyDescent="0.2">
      <c r="A52" s="349">
        <v>1700</v>
      </c>
      <c r="B52" s="347">
        <v>1750</v>
      </c>
      <c r="C52" s="100">
        <v>32047</v>
      </c>
      <c r="D52" s="181">
        <v>2299</v>
      </c>
      <c r="E52" s="182">
        <v>2048</v>
      </c>
      <c r="F52" s="183">
        <v>251</v>
      </c>
      <c r="G52" s="181">
        <v>27135</v>
      </c>
      <c r="H52" s="182">
        <v>14522</v>
      </c>
      <c r="I52" s="183">
        <v>12613</v>
      </c>
      <c r="J52" s="181">
        <v>2597</v>
      </c>
      <c r="K52" s="182">
        <v>16</v>
      </c>
      <c r="L52" s="183">
        <v>0</v>
      </c>
    </row>
    <row r="53" spans="1:12" s="53" customFormat="1" ht="15" customHeight="1" x14ac:dyDescent="0.2">
      <c r="A53" s="349">
        <v>1750</v>
      </c>
      <c r="B53" s="347">
        <v>1800</v>
      </c>
      <c r="C53" s="100">
        <v>31999</v>
      </c>
      <c r="D53" s="181">
        <v>2169</v>
      </c>
      <c r="E53" s="182">
        <v>1939</v>
      </c>
      <c r="F53" s="183">
        <v>230</v>
      </c>
      <c r="G53" s="181">
        <v>27782</v>
      </c>
      <c r="H53" s="182">
        <v>16067</v>
      </c>
      <c r="I53" s="183">
        <v>11715</v>
      </c>
      <c r="J53" s="181">
        <v>2028</v>
      </c>
      <c r="K53" s="182">
        <v>20</v>
      </c>
      <c r="L53" s="183">
        <v>0</v>
      </c>
    </row>
    <row r="54" spans="1:12" s="53" customFormat="1" ht="24" customHeight="1" x14ac:dyDescent="0.2">
      <c r="A54" s="349">
        <v>1800</v>
      </c>
      <c r="B54" s="347">
        <v>1850</v>
      </c>
      <c r="C54" s="100">
        <v>29550</v>
      </c>
      <c r="D54" s="181">
        <v>2104</v>
      </c>
      <c r="E54" s="182">
        <v>1884</v>
      </c>
      <c r="F54" s="183">
        <v>220</v>
      </c>
      <c r="G54" s="181">
        <v>25913</v>
      </c>
      <c r="H54" s="182">
        <v>15132</v>
      </c>
      <c r="I54" s="183">
        <v>10781</v>
      </c>
      <c r="J54" s="181">
        <v>1522</v>
      </c>
      <c r="K54" s="182">
        <v>11</v>
      </c>
      <c r="L54" s="183">
        <v>0</v>
      </c>
    </row>
    <row r="55" spans="1:12" s="53" customFormat="1" ht="15" customHeight="1" x14ac:dyDescent="0.2">
      <c r="A55" s="349">
        <v>1850</v>
      </c>
      <c r="B55" s="347">
        <v>1900</v>
      </c>
      <c r="C55" s="100">
        <v>28341</v>
      </c>
      <c r="D55" s="181">
        <v>1747</v>
      </c>
      <c r="E55" s="182">
        <v>1575</v>
      </c>
      <c r="F55" s="183">
        <v>172</v>
      </c>
      <c r="G55" s="181">
        <v>25541</v>
      </c>
      <c r="H55" s="182">
        <v>15236</v>
      </c>
      <c r="I55" s="183">
        <v>10305</v>
      </c>
      <c r="J55" s="181">
        <v>1042</v>
      </c>
      <c r="K55" s="182">
        <v>11</v>
      </c>
      <c r="L55" s="183">
        <v>0</v>
      </c>
    </row>
    <row r="56" spans="1:12" s="53" customFormat="1" ht="15" customHeight="1" x14ac:dyDescent="0.2">
      <c r="A56" s="349">
        <v>1900</v>
      </c>
      <c r="B56" s="347">
        <v>1950</v>
      </c>
      <c r="C56" s="100">
        <v>27499</v>
      </c>
      <c r="D56" s="181">
        <v>1555</v>
      </c>
      <c r="E56" s="182">
        <v>1402</v>
      </c>
      <c r="F56" s="183">
        <v>153</v>
      </c>
      <c r="G56" s="181">
        <v>25154</v>
      </c>
      <c r="H56" s="182">
        <v>15636</v>
      </c>
      <c r="I56" s="183">
        <v>9518</v>
      </c>
      <c r="J56" s="181">
        <v>785</v>
      </c>
      <c r="K56" s="182">
        <v>5</v>
      </c>
      <c r="L56" s="183">
        <v>0</v>
      </c>
    </row>
    <row r="57" spans="1:12" s="53" customFormat="1" ht="15" customHeight="1" x14ac:dyDescent="0.2">
      <c r="A57" s="349">
        <v>1950</v>
      </c>
      <c r="B57" s="347">
        <v>2000</v>
      </c>
      <c r="C57" s="100">
        <v>26795</v>
      </c>
      <c r="D57" s="181">
        <v>1455</v>
      </c>
      <c r="E57" s="182">
        <v>1297</v>
      </c>
      <c r="F57" s="183">
        <v>158</v>
      </c>
      <c r="G57" s="181">
        <v>24702</v>
      </c>
      <c r="H57" s="182">
        <v>15603</v>
      </c>
      <c r="I57" s="183">
        <v>9099</v>
      </c>
      <c r="J57" s="181">
        <v>629</v>
      </c>
      <c r="K57" s="182">
        <v>9</v>
      </c>
      <c r="L57" s="183">
        <v>0</v>
      </c>
    </row>
    <row r="58" spans="1:12" s="53" customFormat="1" ht="15" customHeight="1" x14ac:dyDescent="0.2">
      <c r="A58" s="349">
        <v>2000</v>
      </c>
      <c r="B58" s="347">
        <v>2050</v>
      </c>
      <c r="C58" s="100">
        <v>25315</v>
      </c>
      <c r="D58" s="181">
        <v>1339</v>
      </c>
      <c r="E58" s="182">
        <v>1224</v>
      </c>
      <c r="F58" s="183">
        <v>115</v>
      </c>
      <c r="G58" s="181">
        <v>23616</v>
      </c>
      <c r="H58" s="182">
        <v>15086</v>
      </c>
      <c r="I58" s="183">
        <v>8530</v>
      </c>
      <c r="J58" s="181">
        <v>358</v>
      </c>
      <c r="K58" s="182">
        <v>2</v>
      </c>
      <c r="L58" s="183">
        <v>0</v>
      </c>
    </row>
    <row r="59" spans="1:12" s="53" customFormat="1" ht="24" customHeight="1" x14ac:dyDescent="0.2">
      <c r="A59" s="349">
        <v>2050</v>
      </c>
      <c r="B59" s="347">
        <v>2100</v>
      </c>
      <c r="C59" s="100">
        <v>24487</v>
      </c>
      <c r="D59" s="181">
        <v>1179</v>
      </c>
      <c r="E59" s="182">
        <v>1072</v>
      </c>
      <c r="F59" s="183">
        <v>107</v>
      </c>
      <c r="G59" s="181">
        <v>23090</v>
      </c>
      <c r="H59" s="182">
        <v>14964</v>
      </c>
      <c r="I59" s="183">
        <v>8126</v>
      </c>
      <c r="J59" s="181">
        <v>216</v>
      </c>
      <c r="K59" s="182">
        <v>2</v>
      </c>
      <c r="L59" s="183">
        <v>0</v>
      </c>
    </row>
    <row r="60" spans="1:12" s="53" customFormat="1" ht="15" customHeight="1" x14ac:dyDescent="0.2">
      <c r="A60" s="349">
        <v>2100</v>
      </c>
      <c r="B60" s="347">
        <v>2150</v>
      </c>
      <c r="C60" s="100">
        <v>24308</v>
      </c>
      <c r="D60" s="181">
        <v>1123</v>
      </c>
      <c r="E60" s="182">
        <v>1029</v>
      </c>
      <c r="F60" s="183">
        <v>94</v>
      </c>
      <c r="G60" s="181">
        <v>23038</v>
      </c>
      <c r="H60" s="182">
        <v>15006</v>
      </c>
      <c r="I60" s="183">
        <v>8032</v>
      </c>
      <c r="J60" s="181">
        <v>142</v>
      </c>
      <c r="K60" s="182">
        <v>5</v>
      </c>
      <c r="L60" s="183">
        <v>0</v>
      </c>
    </row>
    <row r="61" spans="1:12" s="53" customFormat="1" ht="15" customHeight="1" x14ac:dyDescent="0.2">
      <c r="A61" s="349">
        <v>2150</v>
      </c>
      <c r="B61" s="347">
        <v>2200</v>
      </c>
      <c r="C61" s="100">
        <v>23121</v>
      </c>
      <c r="D61" s="181">
        <v>967</v>
      </c>
      <c r="E61" s="182">
        <v>907</v>
      </c>
      <c r="F61" s="183">
        <v>60</v>
      </c>
      <c r="G61" s="181">
        <v>22077</v>
      </c>
      <c r="H61" s="182">
        <v>14444</v>
      </c>
      <c r="I61" s="183">
        <v>7633</v>
      </c>
      <c r="J61" s="181">
        <v>75</v>
      </c>
      <c r="K61" s="182">
        <v>2</v>
      </c>
      <c r="L61" s="183">
        <v>0</v>
      </c>
    </row>
    <row r="62" spans="1:12" s="53" customFormat="1" ht="15" customHeight="1" x14ac:dyDescent="0.2">
      <c r="A62" s="349">
        <v>2200</v>
      </c>
      <c r="B62" s="347">
        <v>2250</v>
      </c>
      <c r="C62" s="100">
        <v>22168</v>
      </c>
      <c r="D62" s="181">
        <v>936</v>
      </c>
      <c r="E62" s="182">
        <v>850</v>
      </c>
      <c r="F62" s="183">
        <v>86</v>
      </c>
      <c r="G62" s="181">
        <v>21181</v>
      </c>
      <c r="H62" s="182">
        <v>13969</v>
      </c>
      <c r="I62" s="183">
        <v>7212</v>
      </c>
      <c r="J62" s="181">
        <v>49</v>
      </c>
      <c r="K62" s="182">
        <v>2</v>
      </c>
      <c r="L62" s="183">
        <v>0</v>
      </c>
    </row>
    <row r="63" spans="1:12" s="53" customFormat="1" ht="15" customHeight="1" x14ac:dyDescent="0.2">
      <c r="A63" s="349">
        <v>2250</v>
      </c>
      <c r="B63" s="347">
        <v>2300</v>
      </c>
      <c r="C63" s="100">
        <v>21406</v>
      </c>
      <c r="D63" s="181">
        <v>826</v>
      </c>
      <c r="E63" s="182">
        <v>768</v>
      </c>
      <c r="F63" s="183">
        <v>58</v>
      </c>
      <c r="G63" s="181">
        <v>20543</v>
      </c>
      <c r="H63" s="182">
        <v>13548</v>
      </c>
      <c r="I63" s="183">
        <v>6995</v>
      </c>
      <c r="J63" s="181">
        <v>36</v>
      </c>
      <c r="K63" s="182">
        <v>1</v>
      </c>
      <c r="L63" s="183">
        <v>0</v>
      </c>
    </row>
    <row r="64" spans="1:12" s="53" customFormat="1" ht="24" customHeight="1" x14ac:dyDescent="0.2">
      <c r="A64" s="349">
        <v>2300</v>
      </c>
      <c r="B64" s="347">
        <v>2350</v>
      </c>
      <c r="C64" s="100">
        <v>21026</v>
      </c>
      <c r="D64" s="181">
        <v>771</v>
      </c>
      <c r="E64" s="182">
        <v>728</v>
      </c>
      <c r="F64" s="183">
        <v>43</v>
      </c>
      <c r="G64" s="181">
        <v>20223</v>
      </c>
      <c r="H64" s="182">
        <v>13518</v>
      </c>
      <c r="I64" s="183">
        <v>6705</v>
      </c>
      <c r="J64" s="181">
        <v>32</v>
      </c>
      <c r="K64" s="182">
        <v>0</v>
      </c>
      <c r="L64" s="183">
        <v>0</v>
      </c>
    </row>
    <row r="65" spans="1:12" s="53" customFormat="1" ht="15" customHeight="1" x14ac:dyDescent="0.2">
      <c r="A65" s="349">
        <v>2350</v>
      </c>
      <c r="B65" s="347">
        <v>2400</v>
      </c>
      <c r="C65" s="100">
        <v>20757</v>
      </c>
      <c r="D65" s="181">
        <v>670</v>
      </c>
      <c r="E65" s="182">
        <v>620</v>
      </c>
      <c r="F65" s="183">
        <v>50</v>
      </c>
      <c r="G65" s="181">
        <v>20064</v>
      </c>
      <c r="H65" s="182">
        <v>13732</v>
      </c>
      <c r="I65" s="183">
        <v>6332</v>
      </c>
      <c r="J65" s="181">
        <v>23</v>
      </c>
      <c r="K65" s="182">
        <v>0</v>
      </c>
      <c r="L65" s="183">
        <v>0</v>
      </c>
    </row>
    <row r="66" spans="1:12" s="53" customFormat="1" ht="15" customHeight="1" x14ac:dyDescent="0.2">
      <c r="A66" s="349">
        <v>2400</v>
      </c>
      <c r="B66" s="347">
        <v>2450</v>
      </c>
      <c r="C66" s="100">
        <v>20517</v>
      </c>
      <c r="D66" s="181">
        <v>677</v>
      </c>
      <c r="E66" s="182">
        <v>626</v>
      </c>
      <c r="F66" s="183">
        <v>51</v>
      </c>
      <c r="G66" s="181">
        <v>19821</v>
      </c>
      <c r="H66" s="182">
        <v>13731</v>
      </c>
      <c r="I66" s="183">
        <v>6090</v>
      </c>
      <c r="J66" s="181">
        <v>19</v>
      </c>
      <c r="K66" s="182">
        <v>0</v>
      </c>
      <c r="L66" s="183">
        <v>0</v>
      </c>
    </row>
    <row r="67" spans="1:12" s="53" customFormat="1" ht="15" customHeight="1" x14ac:dyDescent="0.2">
      <c r="A67" s="349">
        <v>2450</v>
      </c>
      <c r="B67" s="347">
        <v>2500</v>
      </c>
      <c r="C67" s="100">
        <v>20310</v>
      </c>
      <c r="D67" s="181">
        <v>568</v>
      </c>
      <c r="E67" s="182">
        <v>537</v>
      </c>
      <c r="F67" s="183">
        <v>31</v>
      </c>
      <c r="G67" s="181">
        <v>19732</v>
      </c>
      <c r="H67" s="182">
        <v>13887</v>
      </c>
      <c r="I67" s="183">
        <v>5845</v>
      </c>
      <c r="J67" s="181">
        <v>10</v>
      </c>
      <c r="K67" s="182">
        <v>0</v>
      </c>
      <c r="L67" s="183">
        <v>0</v>
      </c>
    </row>
    <row r="68" spans="1:12" s="53" customFormat="1" ht="15" customHeight="1" x14ac:dyDescent="0.2">
      <c r="A68" s="349">
        <v>2500</v>
      </c>
      <c r="B68" s="347">
        <v>2550</v>
      </c>
      <c r="C68" s="100">
        <v>19521</v>
      </c>
      <c r="D68" s="181">
        <v>536</v>
      </c>
      <c r="E68" s="182">
        <v>507</v>
      </c>
      <c r="F68" s="183">
        <v>29</v>
      </c>
      <c r="G68" s="181">
        <v>18980</v>
      </c>
      <c r="H68" s="182">
        <v>13691</v>
      </c>
      <c r="I68" s="183">
        <v>5289</v>
      </c>
      <c r="J68" s="181">
        <v>5</v>
      </c>
      <c r="K68" s="182">
        <v>0</v>
      </c>
      <c r="L68" s="183">
        <v>0</v>
      </c>
    </row>
    <row r="69" spans="1:12" s="53" customFormat="1" ht="24" customHeight="1" x14ac:dyDescent="0.2">
      <c r="A69" s="349">
        <v>2550</v>
      </c>
      <c r="B69" s="347">
        <v>2600</v>
      </c>
      <c r="C69" s="100">
        <v>18455</v>
      </c>
      <c r="D69" s="181">
        <v>481</v>
      </c>
      <c r="E69" s="182">
        <v>448</v>
      </c>
      <c r="F69" s="183">
        <v>33</v>
      </c>
      <c r="G69" s="181">
        <v>17964</v>
      </c>
      <c r="H69" s="182">
        <v>13315</v>
      </c>
      <c r="I69" s="183">
        <v>4649</v>
      </c>
      <c r="J69" s="181">
        <v>9</v>
      </c>
      <c r="K69" s="182">
        <v>1</v>
      </c>
      <c r="L69" s="183">
        <v>0</v>
      </c>
    </row>
    <row r="70" spans="1:12" s="53" customFormat="1" ht="15" customHeight="1" x14ac:dyDescent="0.2">
      <c r="A70" s="349">
        <v>2600</v>
      </c>
      <c r="B70" s="347">
        <v>2650</v>
      </c>
      <c r="C70" s="100">
        <v>17294</v>
      </c>
      <c r="D70" s="181">
        <v>384</v>
      </c>
      <c r="E70" s="182">
        <v>364</v>
      </c>
      <c r="F70" s="183">
        <v>20</v>
      </c>
      <c r="G70" s="181">
        <v>16905</v>
      </c>
      <c r="H70" s="182">
        <v>12663</v>
      </c>
      <c r="I70" s="183">
        <v>4242</v>
      </c>
      <c r="J70" s="181">
        <v>5</v>
      </c>
      <c r="K70" s="182">
        <v>0</v>
      </c>
      <c r="L70" s="183">
        <v>0</v>
      </c>
    </row>
    <row r="71" spans="1:12" s="53" customFormat="1" ht="15" customHeight="1" x14ac:dyDescent="0.2">
      <c r="A71" s="349">
        <v>2650</v>
      </c>
      <c r="B71" s="347">
        <v>2700</v>
      </c>
      <c r="C71" s="100">
        <v>16477</v>
      </c>
      <c r="D71" s="181">
        <v>384</v>
      </c>
      <c r="E71" s="182">
        <v>365</v>
      </c>
      <c r="F71" s="183">
        <v>19</v>
      </c>
      <c r="G71" s="181">
        <v>16093</v>
      </c>
      <c r="H71" s="182">
        <v>12221</v>
      </c>
      <c r="I71" s="183">
        <v>3872</v>
      </c>
      <c r="J71" s="181">
        <v>0</v>
      </c>
      <c r="K71" s="182">
        <v>0</v>
      </c>
      <c r="L71" s="183">
        <v>0</v>
      </c>
    </row>
    <row r="72" spans="1:12" s="53" customFormat="1" ht="15" customHeight="1" x14ac:dyDescent="0.2">
      <c r="A72" s="349">
        <v>2700</v>
      </c>
      <c r="B72" s="347"/>
      <c r="C72" s="100">
        <v>187194</v>
      </c>
      <c r="D72" s="181">
        <v>1902</v>
      </c>
      <c r="E72" s="182">
        <v>1848</v>
      </c>
      <c r="F72" s="183">
        <v>54</v>
      </c>
      <c r="G72" s="181">
        <v>185277</v>
      </c>
      <c r="H72" s="182">
        <v>150962</v>
      </c>
      <c r="I72" s="183">
        <v>34315</v>
      </c>
      <c r="J72" s="181">
        <v>15</v>
      </c>
      <c r="K72" s="182">
        <v>0</v>
      </c>
      <c r="L72" s="183">
        <v>0</v>
      </c>
    </row>
    <row r="73" spans="1:12" s="18" customFormat="1" ht="6" customHeight="1" x14ac:dyDescent="0.2">
      <c r="A73" s="291"/>
      <c r="B73" s="292"/>
      <c r="C73" s="17"/>
      <c r="D73" s="142"/>
      <c r="E73" s="145"/>
      <c r="F73" s="160"/>
      <c r="G73" s="142"/>
      <c r="H73" s="145"/>
      <c r="I73" s="160"/>
      <c r="J73" s="142"/>
      <c r="K73" s="145"/>
      <c r="L73" s="160"/>
    </row>
    <row r="74" spans="1:12" s="97" customFormat="1" ht="16.5" customHeight="1" x14ac:dyDescent="0.2">
      <c r="A74" s="97" t="s">
        <v>134</v>
      </c>
      <c r="G74" s="97" t="s">
        <v>245</v>
      </c>
    </row>
    <row r="75" spans="1:12" s="97" customFormat="1" ht="13.5" customHeight="1" x14ac:dyDescent="0.2">
      <c r="A75" s="97" t="s">
        <v>99</v>
      </c>
      <c r="G75" s="97" t="s">
        <v>244</v>
      </c>
    </row>
    <row r="76" spans="1:12" s="97" customFormat="1" ht="13.5" customHeight="1" x14ac:dyDescent="0.2"/>
    <row r="77" spans="1:12" ht="15.75" customHeight="1" x14ac:dyDescent="0.2"/>
    <row r="78" spans="1:12" ht="15.75" customHeight="1" x14ac:dyDescent="0.2"/>
    <row r="79" spans="1:12" ht="15.75" customHeight="1" x14ac:dyDescent="0.2"/>
    <row r="80" spans="1:12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</sheetData>
  <mergeCells count="9">
    <mergeCell ref="A8:B8"/>
    <mergeCell ref="G6:I6"/>
    <mergeCell ref="J6:L6"/>
    <mergeCell ref="A1:L1"/>
    <mergeCell ref="A3:L3"/>
    <mergeCell ref="C5:C7"/>
    <mergeCell ref="A5:B6"/>
    <mergeCell ref="D5:L5"/>
    <mergeCell ref="D6:F6"/>
  </mergeCells>
  <phoneticPr fontId="0" type="noConversion"/>
  <printOptions horizontalCentered="1"/>
  <pageMargins left="0.39370078740157483" right="0.39370078740157483" top="0.39370078740157483" bottom="0.19685039370078741" header="0.15748031496062992" footer="0.19685039370078741"/>
  <pageSetup paperSize="9" scale="79" fitToHeight="2" orientation="landscape" r:id="rId1"/>
  <headerFooter alignWithMargins="0"/>
  <rowBreaks count="1" manualBreakCount="1">
    <brk id="33" max="8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J17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7.5" customHeight="1" x14ac:dyDescent="0.2">
      <c r="A1" s="394" t="s">
        <v>206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333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138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255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966.65</v>
      </c>
      <c r="C9" s="352">
        <v>1141.6600000000001</v>
      </c>
      <c r="D9" s="353">
        <v>1552.01</v>
      </c>
      <c r="E9" s="351">
        <v>970.66</v>
      </c>
      <c r="F9" s="352">
        <v>1317.425</v>
      </c>
      <c r="G9" s="353">
        <v>1705.03</v>
      </c>
      <c r="H9" s="351">
        <v>867.99</v>
      </c>
      <c r="I9" s="352">
        <v>966.65</v>
      </c>
      <c r="J9" s="353">
        <v>1137.8800000000001</v>
      </c>
    </row>
    <row r="10" spans="1:10" s="69" customFormat="1" ht="39.950000000000003" customHeight="1" x14ac:dyDescent="0.2">
      <c r="A10" s="338" t="s">
        <v>70</v>
      </c>
      <c r="B10" s="184">
        <v>966.65</v>
      </c>
      <c r="C10" s="190">
        <v>1093.0050000000001</v>
      </c>
      <c r="D10" s="187">
        <v>1466.56</v>
      </c>
      <c r="E10" s="184">
        <v>966.65</v>
      </c>
      <c r="F10" s="190">
        <v>1239.42</v>
      </c>
      <c r="G10" s="187">
        <v>1568.06</v>
      </c>
      <c r="H10" s="184">
        <v>807.24</v>
      </c>
      <c r="I10" s="190">
        <v>966.65</v>
      </c>
      <c r="J10" s="187">
        <v>1006.57</v>
      </c>
    </row>
    <row r="11" spans="1:10" s="69" customFormat="1" ht="39.950000000000003" customHeight="1" x14ac:dyDescent="0.2">
      <c r="A11" s="339" t="s">
        <v>71</v>
      </c>
      <c r="B11" s="185">
        <v>966.65</v>
      </c>
      <c r="C11" s="191">
        <v>1240.05</v>
      </c>
      <c r="D11" s="188">
        <v>1767.36</v>
      </c>
      <c r="E11" s="185">
        <v>1136.155</v>
      </c>
      <c r="F11" s="191">
        <v>1619.905</v>
      </c>
      <c r="G11" s="188">
        <v>2169.165</v>
      </c>
      <c r="H11" s="185">
        <v>956.15499999999997</v>
      </c>
      <c r="I11" s="191">
        <v>1034.875</v>
      </c>
      <c r="J11" s="188">
        <v>1311.0550000000001</v>
      </c>
    </row>
    <row r="12" spans="1:10" s="69" customFormat="1" ht="39.950000000000003" customHeight="1" x14ac:dyDescent="0.2">
      <c r="A12" s="339" t="s">
        <v>351</v>
      </c>
      <c r="B12" s="185">
        <v>1095.97</v>
      </c>
      <c r="C12" s="191">
        <v>1476.64</v>
      </c>
      <c r="D12" s="188">
        <v>1867.55</v>
      </c>
      <c r="E12" s="185">
        <v>1185.68</v>
      </c>
      <c r="F12" s="191">
        <v>1524.99</v>
      </c>
      <c r="G12" s="188">
        <v>1947.2550000000001</v>
      </c>
      <c r="H12" s="185">
        <v>966.65</v>
      </c>
      <c r="I12" s="191">
        <v>1075.4349999999999</v>
      </c>
      <c r="J12" s="188">
        <v>1383.73</v>
      </c>
    </row>
    <row r="13" spans="1:10" s="69" customFormat="1" ht="39.950000000000003" customHeight="1" x14ac:dyDescent="0.2">
      <c r="A13" s="339" t="s">
        <v>352</v>
      </c>
      <c r="B13" s="185">
        <v>1073.76</v>
      </c>
      <c r="C13" s="191">
        <v>1745.7950000000001</v>
      </c>
      <c r="D13" s="188">
        <v>2244.19</v>
      </c>
      <c r="E13" s="185">
        <v>1049.615</v>
      </c>
      <c r="F13" s="191">
        <v>1754.55</v>
      </c>
      <c r="G13" s="188">
        <v>2255.2350000000001</v>
      </c>
      <c r="H13" s="185">
        <v>1115.48</v>
      </c>
      <c r="I13" s="191">
        <v>1248.5899999999999</v>
      </c>
      <c r="J13" s="188">
        <v>1859.21</v>
      </c>
    </row>
    <row r="14" spans="1:10" s="69" customFormat="1" ht="39.950000000000003" customHeight="1" x14ac:dyDescent="0.2">
      <c r="A14" s="339" t="s">
        <v>340</v>
      </c>
      <c r="B14" s="185">
        <v>988.94</v>
      </c>
      <c r="C14" s="191">
        <v>1326.36</v>
      </c>
      <c r="D14" s="188">
        <v>1794.5550000000001</v>
      </c>
      <c r="E14" s="185">
        <v>1080</v>
      </c>
      <c r="F14" s="191">
        <v>1431.19</v>
      </c>
      <c r="G14" s="188">
        <v>1869.58</v>
      </c>
      <c r="H14" s="185">
        <v>847.86</v>
      </c>
      <c r="I14" s="191">
        <v>970.26</v>
      </c>
      <c r="J14" s="188">
        <v>1203.1400000000001</v>
      </c>
    </row>
    <row r="15" spans="1:10" s="69" customFormat="1" ht="39.950000000000003" customHeight="1" x14ac:dyDescent="0.2">
      <c r="A15" s="340" t="s">
        <v>341</v>
      </c>
      <c r="B15" s="186">
        <v>896.19</v>
      </c>
      <c r="C15" s="192">
        <v>1142.56</v>
      </c>
      <c r="D15" s="189">
        <v>1480.53</v>
      </c>
      <c r="E15" s="186">
        <v>943.44</v>
      </c>
      <c r="F15" s="192">
        <v>1218.33</v>
      </c>
      <c r="G15" s="189">
        <v>1535.14</v>
      </c>
      <c r="H15" s="186">
        <v>672.35500000000002</v>
      </c>
      <c r="I15" s="192">
        <v>906.65</v>
      </c>
      <c r="J15" s="189">
        <v>1080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  <row r="17" spans="1:1" ht="13.5" customHeight="1" x14ac:dyDescent="0.2">
      <c r="A17" s="15" t="s">
        <v>239</v>
      </c>
    </row>
  </sheetData>
  <mergeCells count="9">
    <mergeCell ref="A8:J8"/>
    <mergeCell ref="B7:J7"/>
    <mergeCell ref="A1:J1"/>
    <mergeCell ref="A3:J3"/>
    <mergeCell ref="A2:J2"/>
    <mergeCell ref="A5:A7"/>
    <mergeCell ref="B5:D5"/>
    <mergeCell ref="E5:G5"/>
    <mergeCell ref="H5:J5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J17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s="70" customFormat="1" ht="43.5" customHeight="1" x14ac:dyDescent="0.2">
      <c r="A1" s="447" t="s">
        <v>206</v>
      </c>
      <c r="B1" s="448"/>
      <c r="C1" s="448"/>
      <c r="D1" s="448"/>
      <c r="E1" s="448"/>
      <c r="F1" s="448"/>
      <c r="G1" s="448"/>
      <c r="H1" s="448"/>
      <c r="I1" s="448"/>
      <c r="J1" s="448"/>
    </row>
    <row r="2" spans="1:10" ht="7.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333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142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256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936.65</v>
      </c>
      <c r="C9" s="352">
        <v>1441.69</v>
      </c>
      <c r="D9" s="353">
        <v>2175.605</v>
      </c>
      <c r="E9" s="351">
        <v>1528.54</v>
      </c>
      <c r="F9" s="352">
        <v>2084.3850000000002</v>
      </c>
      <c r="G9" s="353">
        <v>2669.7849999999999</v>
      </c>
      <c r="H9" s="351">
        <v>718.18</v>
      </c>
      <c r="I9" s="352">
        <v>1071.5</v>
      </c>
      <c r="J9" s="353">
        <v>1565.19</v>
      </c>
    </row>
    <row r="10" spans="1:10" s="69" customFormat="1" ht="39.950000000000003" customHeight="1" x14ac:dyDescent="0.2">
      <c r="A10" s="338" t="s">
        <v>70</v>
      </c>
      <c r="B10" s="184">
        <v>825.31</v>
      </c>
      <c r="C10" s="190">
        <v>1202.04</v>
      </c>
      <c r="D10" s="187">
        <v>1764.39</v>
      </c>
      <c r="E10" s="184">
        <v>1441.37</v>
      </c>
      <c r="F10" s="190">
        <v>1799.8</v>
      </c>
      <c r="G10" s="187">
        <v>2170.25</v>
      </c>
      <c r="H10" s="184">
        <v>611.11</v>
      </c>
      <c r="I10" s="190">
        <v>923.09</v>
      </c>
      <c r="J10" s="187">
        <v>1152.5050000000001</v>
      </c>
    </row>
    <row r="11" spans="1:10" s="69" customFormat="1" ht="39.950000000000003" customHeight="1" x14ac:dyDescent="0.2">
      <c r="A11" s="339" t="s">
        <v>71</v>
      </c>
      <c r="B11" s="185">
        <v>1131.6600000000001</v>
      </c>
      <c r="C11" s="191">
        <v>1815.37</v>
      </c>
      <c r="D11" s="188">
        <v>2565.0500000000002</v>
      </c>
      <c r="E11" s="185">
        <v>2164.1</v>
      </c>
      <c r="F11" s="191">
        <v>2643.97</v>
      </c>
      <c r="G11" s="188">
        <v>3053.6</v>
      </c>
      <c r="H11" s="185">
        <v>947.23500000000001</v>
      </c>
      <c r="I11" s="191">
        <v>1390.7149999999999</v>
      </c>
      <c r="J11" s="188">
        <v>1974.5</v>
      </c>
    </row>
    <row r="12" spans="1:10" s="69" customFormat="1" ht="39.950000000000003" customHeight="1" x14ac:dyDescent="0.2">
      <c r="A12" s="339" t="s">
        <v>351</v>
      </c>
      <c r="B12" s="185">
        <v>1181.68</v>
      </c>
      <c r="C12" s="191">
        <v>1748.135</v>
      </c>
      <c r="D12" s="188">
        <v>2354.5149999999999</v>
      </c>
      <c r="E12" s="185">
        <v>1621.9</v>
      </c>
      <c r="F12" s="191">
        <v>2102.65</v>
      </c>
      <c r="G12" s="188">
        <v>2559.79</v>
      </c>
      <c r="H12" s="185">
        <v>862.06</v>
      </c>
      <c r="I12" s="191">
        <v>1140.3800000000001</v>
      </c>
      <c r="J12" s="188">
        <v>1500.63</v>
      </c>
    </row>
    <row r="13" spans="1:10" s="69" customFormat="1" ht="39.950000000000003" customHeight="1" x14ac:dyDescent="0.2">
      <c r="A13" s="339" t="s">
        <v>352</v>
      </c>
      <c r="B13" s="185">
        <v>2036.73</v>
      </c>
      <c r="C13" s="191">
        <v>2491.98</v>
      </c>
      <c r="D13" s="188">
        <v>2923.75</v>
      </c>
      <c r="E13" s="185">
        <v>2157.3200000000002</v>
      </c>
      <c r="F13" s="191">
        <v>2560.91</v>
      </c>
      <c r="G13" s="188">
        <v>2978.78</v>
      </c>
      <c r="H13" s="185">
        <v>1032.02</v>
      </c>
      <c r="I13" s="191">
        <v>1688.75</v>
      </c>
      <c r="J13" s="188">
        <v>2436.29</v>
      </c>
    </row>
    <row r="14" spans="1:10" s="69" customFormat="1" ht="39.950000000000003" customHeight="1" x14ac:dyDescent="0.2">
      <c r="A14" s="339" t="s">
        <v>340</v>
      </c>
      <c r="B14" s="185">
        <v>1047.2</v>
      </c>
      <c r="C14" s="191">
        <v>1631.6</v>
      </c>
      <c r="D14" s="188">
        <v>2452.59</v>
      </c>
      <c r="E14" s="185">
        <v>1380.16</v>
      </c>
      <c r="F14" s="191">
        <v>2047.98</v>
      </c>
      <c r="G14" s="188">
        <v>2704.18</v>
      </c>
      <c r="H14" s="185">
        <v>831.28</v>
      </c>
      <c r="I14" s="191">
        <v>1148.145</v>
      </c>
      <c r="J14" s="188">
        <v>1747.81</v>
      </c>
    </row>
    <row r="15" spans="1:10" s="69" customFormat="1" ht="39.950000000000003" customHeight="1" x14ac:dyDescent="0.2">
      <c r="A15" s="340" t="s">
        <v>341</v>
      </c>
      <c r="B15" s="186">
        <v>577.52</v>
      </c>
      <c r="C15" s="192">
        <v>895.55</v>
      </c>
      <c r="D15" s="189">
        <v>1284.7950000000001</v>
      </c>
      <c r="E15" s="186">
        <v>983.33</v>
      </c>
      <c r="F15" s="192">
        <v>1285.02</v>
      </c>
      <c r="G15" s="189">
        <v>1629.5</v>
      </c>
      <c r="H15" s="186">
        <v>487.92</v>
      </c>
      <c r="I15" s="192">
        <v>703.01</v>
      </c>
      <c r="J15" s="189">
        <v>998.35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  <row r="17" spans="1:1" ht="14.25" customHeight="1" x14ac:dyDescent="0.2">
      <c r="A17" s="15" t="s">
        <v>242</v>
      </c>
    </row>
  </sheetData>
  <mergeCells count="9">
    <mergeCell ref="A8:J8"/>
    <mergeCell ref="A1:J1"/>
    <mergeCell ref="A3:J3"/>
    <mergeCell ref="A2:J2"/>
    <mergeCell ref="A5:A7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J16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4" t="s">
        <v>206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333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144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215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606.07000000000005</v>
      </c>
      <c r="C9" s="352">
        <v>926.67</v>
      </c>
      <c r="D9" s="353">
        <v>1160.69</v>
      </c>
      <c r="E9" s="351">
        <v>196.8</v>
      </c>
      <c r="F9" s="352">
        <v>331.9</v>
      </c>
      <c r="G9" s="353">
        <v>533.23</v>
      </c>
      <c r="H9" s="351">
        <v>707.125</v>
      </c>
      <c r="I9" s="352">
        <v>964.68</v>
      </c>
      <c r="J9" s="353">
        <v>1201.1300000000001</v>
      </c>
    </row>
    <row r="10" spans="1:10" s="69" customFormat="1" ht="39.950000000000003" customHeight="1" x14ac:dyDescent="0.2">
      <c r="A10" s="338" t="s">
        <v>70</v>
      </c>
      <c r="B10" s="184">
        <v>598.01</v>
      </c>
      <c r="C10" s="190">
        <v>887.41</v>
      </c>
      <c r="D10" s="187">
        <v>1019.5</v>
      </c>
      <c r="E10" s="184">
        <v>181.51</v>
      </c>
      <c r="F10" s="190">
        <v>288.76</v>
      </c>
      <c r="G10" s="187">
        <v>428.38</v>
      </c>
      <c r="H10" s="184">
        <v>676.80499999999995</v>
      </c>
      <c r="I10" s="190">
        <v>925.62</v>
      </c>
      <c r="J10" s="187">
        <v>1043.125</v>
      </c>
    </row>
    <row r="11" spans="1:10" s="69" customFormat="1" ht="39.950000000000003" customHeight="1" x14ac:dyDescent="0.2">
      <c r="A11" s="339" t="s">
        <v>71</v>
      </c>
      <c r="B11" s="185">
        <v>736.85500000000002</v>
      </c>
      <c r="C11" s="191">
        <v>1110.7850000000001</v>
      </c>
      <c r="D11" s="188">
        <v>1438.9549999999999</v>
      </c>
      <c r="E11" s="185">
        <v>227.06</v>
      </c>
      <c r="F11" s="191">
        <v>419.935</v>
      </c>
      <c r="G11" s="188">
        <v>688.18</v>
      </c>
      <c r="H11" s="185">
        <v>908.17</v>
      </c>
      <c r="I11" s="191">
        <v>1205.5650000000001</v>
      </c>
      <c r="J11" s="188">
        <v>1480.6</v>
      </c>
    </row>
    <row r="12" spans="1:10" s="69" customFormat="1" ht="39.950000000000003" customHeight="1" x14ac:dyDescent="0.2">
      <c r="A12" s="339" t="s">
        <v>351</v>
      </c>
      <c r="B12" s="185">
        <v>678.2</v>
      </c>
      <c r="C12" s="191">
        <v>966.65</v>
      </c>
      <c r="D12" s="188">
        <v>1216.915</v>
      </c>
      <c r="E12" s="185">
        <v>165.53</v>
      </c>
      <c r="F12" s="191">
        <v>305.80500000000001</v>
      </c>
      <c r="G12" s="188">
        <v>530.47</v>
      </c>
      <c r="H12" s="185">
        <v>723.07</v>
      </c>
      <c r="I12" s="191">
        <v>966.65</v>
      </c>
      <c r="J12" s="188">
        <v>1236.8399999999999</v>
      </c>
    </row>
    <row r="13" spans="1:10" s="69" customFormat="1" ht="39.950000000000003" customHeight="1" x14ac:dyDescent="0.2">
      <c r="A13" s="339" t="s">
        <v>352</v>
      </c>
      <c r="B13" s="185">
        <v>966.65</v>
      </c>
      <c r="C13" s="191">
        <v>1201.97</v>
      </c>
      <c r="D13" s="188">
        <v>1446.87</v>
      </c>
      <c r="E13" s="185">
        <v>251.42</v>
      </c>
      <c r="F13" s="191">
        <v>453.93</v>
      </c>
      <c r="G13" s="188">
        <v>834.58</v>
      </c>
      <c r="H13" s="185">
        <v>966.65</v>
      </c>
      <c r="I13" s="191">
        <v>1206.23</v>
      </c>
      <c r="J13" s="188">
        <v>1449.83</v>
      </c>
    </row>
    <row r="14" spans="1:10" s="69" customFormat="1" ht="39.950000000000003" customHeight="1" x14ac:dyDescent="0.2">
      <c r="A14" s="339" t="s">
        <v>340</v>
      </c>
      <c r="B14" s="185">
        <v>552.28</v>
      </c>
      <c r="C14" s="191">
        <v>869.98</v>
      </c>
      <c r="D14" s="188">
        <v>1148.2</v>
      </c>
      <c r="E14" s="185">
        <v>233.78</v>
      </c>
      <c r="F14" s="191">
        <v>415.11500000000001</v>
      </c>
      <c r="G14" s="188">
        <v>654.48</v>
      </c>
      <c r="H14" s="185">
        <v>589.77</v>
      </c>
      <c r="I14" s="191">
        <v>897.65</v>
      </c>
      <c r="J14" s="188">
        <v>1167.6500000000001</v>
      </c>
    </row>
    <row r="15" spans="1:10" s="69" customFormat="1" ht="39.950000000000003" customHeight="1" x14ac:dyDescent="0.2">
      <c r="A15" s="340" t="s">
        <v>341</v>
      </c>
      <c r="B15" s="186">
        <v>392.94</v>
      </c>
      <c r="C15" s="192">
        <v>732.22</v>
      </c>
      <c r="D15" s="189">
        <v>907.16</v>
      </c>
      <c r="E15" s="186">
        <v>171.39</v>
      </c>
      <c r="F15" s="192">
        <v>263.27999999999997</v>
      </c>
      <c r="G15" s="189">
        <v>376.11</v>
      </c>
      <c r="H15" s="186">
        <v>532.87</v>
      </c>
      <c r="I15" s="192">
        <v>851.94</v>
      </c>
      <c r="J15" s="189">
        <v>922.03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</sheetData>
  <mergeCells count="9">
    <mergeCell ref="A8:J8"/>
    <mergeCell ref="B7:J7"/>
    <mergeCell ref="A1:J1"/>
    <mergeCell ref="A3:J3"/>
    <mergeCell ref="A2:J2"/>
    <mergeCell ref="A5:A7"/>
    <mergeCell ref="B5:D5"/>
    <mergeCell ref="E5:G5"/>
    <mergeCell ref="H5:J5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M46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9.42578125" style="1" customWidth="1"/>
    <col min="2" max="11" width="13.140625" style="1" customWidth="1"/>
    <col min="12" max="16384" width="11.42578125" style="1"/>
  </cols>
  <sheetData>
    <row r="1" spans="1:13" ht="33.75" customHeight="1" x14ac:dyDescent="0.2">
      <c r="A1" s="394" t="s">
        <v>216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</row>
    <row r="2" spans="1:13" ht="6.75" customHeight="1" x14ac:dyDescent="0.2">
      <c r="A2" s="134"/>
      <c r="B2" s="134"/>
      <c r="C2" s="134"/>
      <c r="D2" s="134"/>
      <c r="E2" s="96"/>
      <c r="F2" s="96"/>
      <c r="G2" s="96"/>
      <c r="H2" s="96"/>
      <c r="I2" s="96"/>
      <c r="J2" s="96"/>
      <c r="K2" s="96"/>
      <c r="M2" s="2"/>
    </row>
    <row r="3" spans="1:13" ht="18" customHeight="1" x14ac:dyDescent="0.2">
      <c r="A3" s="449" t="s">
        <v>332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M3" s="2"/>
    </row>
    <row r="4" spans="1:13" ht="25.5" customHeight="1" x14ac:dyDescent="0.2">
      <c r="C4" s="393"/>
      <c r="K4" s="133" t="s">
        <v>145</v>
      </c>
      <c r="M4" s="2"/>
    </row>
    <row r="5" spans="1:13" ht="20.25" customHeight="1" x14ac:dyDescent="0.2">
      <c r="A5" s="405" t="s">
        <v>147</v>
      </c>
      <c r="B5" s="404" t="s">
        <v>146</v>
      </c>
      <c r="C5" s="508" t="s">
        <v>45</v>
      </c>
      <c r="D5" s="412" t="s">
        <v>48</v>
      </c>
      <c r="E5" s="413"/>
      <c r="F5" s="451" t="s">
        <v>345</v>
      </c>
      <c r="G5" s="412" t="s">
        <v>48</v>
      </c>
      <c r="H5" s="413"/>
      <c r="I5" s="422" t="s">
        <v>348</v>
      </c>
      <c r="J5" s="507" t="s">
        <v>48</v>
      </c>
      <c r="K5" s="413"/>
      <c r="M5" s="2"/>
    </row>
    <row r="6" spans="1:13" s="13" customFormat="1" ht="46.5" customHeight="1" x14ac:dyDescent="0.2">
      <c r="A6" s="406"/>
      <c r="B6" s="403"/>
      <c r="C6" s="509"/>
      <c r="D6" s="391" t="s">
        <v>3</v>
      </c>
      <c r="E6" s="230" t="s">
        <v>4</v>
      </c>
      <c r="F6" s="510"/>
      <c r="G6" s="389" t="s">
        <v>356</v>
      </c>
      <c r="H6" s="214" t="s">
        <v>49</v>
      </c>
      <c r="I6" s="423"/>
      <c r="J6" s="216" t="s">
        <v>349</v>
      </c>
      <c r="K6" s="214" t="s">
        <v>350</v>
      </c>
      <c r="M6" s="14"/>
    </row>
    <row r="7" spans="1:13" s="13" customFormat="1" ht="39.950000000000003" customHeight="1" x14ac:dyDescent="0.2">
      <c r="A7" s="341" t="s">
        <v>265</v>
      </c>
      <c r="B7" s="56">
        <v>198378</v>
      </c>
      <c r="C7" s="175">
        <v>153543</v>
      </c>
      <c r="D7" s="176">
        <v>123969</v>
      </c>
      <c r="E7" s="177">
        <v>29574</v>
      </c>
      <c r="F7" s="175">
        <v>1741</v>
      </c>
      <c r="G7" s="176">
        <v>1020</v>
      </c>
      <c r="H7" s="177">
        <v>721</v>
      </c>
      <c r="I7" s="175">
        <v>43094</v>
      </c>
      <c r="J7" s="176">
        <v>12575</v>
      </c>
      <c r="K7" s="57">
        <v>30519</v>
      </c>
      <c r="M7" s="14"/>
    </row>
    <row r="8" spans="1:13" s="13" customFormat="1" ht="33" customHeight="1" x14ac:dyDescent="0.2">
      <c r="A8" s="342" t="s">
        <v>54</v>
      </c>
      <c r="B8" s="33">
        <v>41328</v>
      </c>
      <c r="C8" s="153">
        <v>37896</v>
      </c>
      <c r="D8" s="154">
        <v>28317</v>
      </c>
      <c r="E8" s="155">
        <v>9579</v>
      </c>
      <c r="F8" s="153">
        <v>229</v>
      </c>
      <c r="G8" s="154">
        <v>221</v>
      </c>
      <c r="H8" s="155">
        <v>8</v>
      </c>
      <c r="I8" s="390">
        <v>3203</v>
      </c>
      <c r="J8" s="392">
        <v>3095</v>
      </c>
      <c r="K8" s="34">
        <v>108</v>
      </c>
      <c r="M8" s="14"/>
    </row>
    <row r="9" spans="1:13" s="13" customFormat="1" ht="33" customHeight="1" x14ac:dyDescent="0.2">
      <c r="A9" s="342" t="s">
        <v>148</v>
      </c>
      <c r="B9" s="33">
        <v>30574</v>
      </c>
      <c r="C9" s="153">
        <v>20770</v>
      </c>
      <c r="D9" s="154">
        <v>16737</v>
      </c>
      <c r="E9" s="155">
        <v>4033</v>
      </c>
      <c r="F9" s="153">
        <v>131</v>
      </c>
      <c r="G9" s="154">
        <v>117</v>
      </c>
      <c r="H9" s="155">
        <v>14</v>
      </c>
      <c r="I9" s="153">
        <v>9673</v>
      </c>
      <c r="J9" s="154">
        <v>1920</v>
      </c>
      <c r="K9" s="34">
        <v>7753</v>
      </c>
      <c r="M9" s="14"/>
    </row>
    <row r="10" spans="1:13" s="13" customFormat="1" ht="33" customHeight="1" x14ac:dyDescent="0.2">
      <c r="A10" s="342" t="s">
        <v>55</v>
      </c>
      <c r="B10" s="33">
        <v>6716</v>
      </c>
      <c r="C10" s="153">
        <v>4951</v>
      </c>
      <c r="D10" s="154">
        <v>4184</v>
      </c>
      <c r="E10" s="155">
        <v>767</v>
      </c>
      <c r="F10" s="153">
        <v>37</v>
      </c>
      <c r="G10" s="154">
        <v>23</v>
      </c>
      <c r="H10" s="155">
        <v>14</v>
      </c>
      <c r="I10" s="153">
        <v>1728</v>
      </c>
      <c r="J10" s="154">
        <v>531</v>
      </c>
      <c r="K10" s="34">
        <v>1197</v>
      </c>
      <c r="M10" s="14"/>
    </row>
    <row r="11" spans="1:13" s="13" customFormat="1" ht="33" customHeight="1" x14ac:dyDescent="0.2">
      <c r="A11" s="342" t="s">
        <v>149</v>
      </c>
      <c r="B11" s="33">
        <v>29122</v>
      </c>
      <c r="C11" s="153">
        <v>22937</v>
      </c>
      <c r="D11" s="154">
        <v>19269</v>
      </c>
      <c r="E11" s="155">
        <v>3668</v>
      </c>
      <c r="F11" s="153">
        <v>227</v>
      </c>
      <c r="G11" s="154">
        <v>147</v>
      </c>
      <c r="H11" s="155">
        <v>80</v>
      </c>
      <c r="I11" s="153">
        <v>5958</v>
      </c>
      <c r="J11" s="154">
        <v>1434</v>
      </c>
      <c r="K11" s="34">
        <v>4524</v>
      </c>
      <c r="M11" s="14"/>
    </row>
    <row r="12" spans="1:13" s="13" customFormat="1" ht="33" customHeight="1" x14ac:dyDescent="0.2">
      <c r="A12" s="342" t="s">
        <v>56</v>
      </c>
      <c r="B12" s="33">
        <v>39309</v>
      </c>
      <c r="C12" s="153">
        <v>28218</v>
      </c>
      <c r="D12" s="154">
        <v>23886</v>
      </c>
      <c r="E12" s="155">
        <v>4332</v>
      </c>
      <c r="F12" s="153">
        <v>472</v>
      </c>
      <c r="G12" s="154">
        <v>112</v>
      </c>
      <c r="H12" s="155">
        <v>360</v>
      </c>
      <c r="I12" s="153">
        <v>10619</v>
      </c>
      <c r="J12" s="154">
        <v>1911</v>
      </c>
      <c r="K12" s="34">
        <v>8708</v>
      </c>
      <c r="M12" s="14"/>
    </row>
    <row r="13" spans="1:13" s="13" customFormat="1" ht="33" customHeight="1" x14ac:dyDescent="0.2">
      <c r="A13" s="342" t="s">
        <v>57</v>
      </c>
      <c r="B13" s="33">
        <v>18498</v>
      </c>
      <c r="C13" s="153">
        <v>14006</v>
      </c>
      <c r="D13" s="154">
        <v>11689</v>
      </c>
      <c r="E13" s="155">
        <v>2317</v>
      </c>
      <c r="F13" s="153">
        <v>270</v>
      </c>
      <c r="G13" s="154">
        <v>71</v>
      </c>
      <c r="H13" s="155">
        <v>199</v>
      </c>
      <c r="I13" s="153">
        <v>4222</v>
      </c>
      <c r="J13" s="154">
        <v>1308</v>
      </c>
      <c r="K13" s="34">
        <v>2914</v>
      </c>
      <c r="M13" s="14"/>
    </row>
    <row r="14" spans="1:13" s="13" customFormat="1" ht="33" customHeight="1" x14ac:dyDescent="0.2">
      <c r="A14" s="342" t="s">
        <v>58</v>
      </c>
      <c r="B14" s="33">
        <v>9977</v>
      </c>
      <c r="C14" s="153">
        <v>7665</v>
      </c>
      <c r="D14" s="154">
        <v>6120</v>
      </c>
      <c r="E14" s="155">
        <v>1545</v>
      </c>
      <c r="F14" s="153">
        <v>94</v>
      </c>
      <c r="G14" s="154">
        <v>70</v>
      </c>
      <c r="H14" s="155">
        <v>24</v>
      </c>
      <c r="I14" s="153">
        <v>2218</v>
      </c>
      <c r="J14" s="154">
        <v>751</v>
      </c>
      <c r="K14" s="34">
        <v>1467</v>
      </c>
      <c r="M14" s="14"/>
    </row>
    <row r="15" spans="1:13" s="13" customFormat="1" ht="33" customHeight="1" x14ac:dyDescent="0.2">
      <c r="A15" s="342" t="s">
        <v>59</v>
      </c>
      <c r="B15" s="33">
        <v>16493</v>
      </c>
      <c r="C15" s="153">
        <v>11826</v>
      </c>
      <c r="D15" s="154">
        <v>9589</v>
      </c>
      <c r="E15" s="155">
        <v>2237</v>
      </c>
      <c r="F15" s="153">
        <v>255</v>
      </c>
      <c r="G15" s="154">
        <v>234</v>
      </c>
      <c r="H15" s="155">
        <v>21</v>
      </c>
      <c r="I15" s="153">
        <v>4412</v>
      </c>
      <c r="J15" s="154">
        <v>1270</v>
      </c>
      <c r="K15" s="34">
        <v>3142</v>
      </c>
      <c r="M15" s="14"/>
    </row>
    <row r="16" spans="1:13" s="13" customFormat="1" ht="33" customHeight="1" x14ac:dyDescent="0.2">
      <c r="A16" s="343" t="s">
        <v>60</v>
      </c>
      <c r="B16" s="17">
        <v>6361</v>
      </c>
      <c r="C16" s="142">
        <v>5274</v>
      </c>
      <c r="D16" s="145">
        <v>4178</v>
      </c>
      <c r="E16" s="160">
        <v>1096</v>
      </c>
      <c r="F16" s="142">
        <v>26</v>
      </c>
      <c r="G16" s="145">
        <v>25</v>
      </c>
      <c r="H16" s="160">
        <v>1</v>
      </c>
      <c r="I16" s="142">
        <v>1061</v>
      </c>
      <c r="J16" s="145">
        <v>355</v>
      </c>
      <c r="K16" s="16">
        <v>706</v>
      </c>
      <c r="M16" s="14"/>
    </row>
    <row r="17" spans="1:13" ht="21" customHeight="1" x14ac:dyDescent="0.2">
      <c r="A17" s="18"/>
      <c r="M17" s="7"/>
    </row>
    <row r="18" spans="1:13" ht="15.75" customHeight="1" x14ac:dyDescent="0.2">
      <c r="A18" s="18"/>
      <c r="M18" s="2"/>
    </row>
    <row r="19" spans="1:13" ht="15.75" customHeight="1" x14ac:dyDescent="0.2">
      <c r="A19" s="18"/>
      <c r="M19" s="10"/>
    </row>
    <row r="20" spans="1:13" ht="15.75" customHeight="1" x14ac:dyDescent="0.2">
      <c r="A20" s="18"/>
      <c r="M20" s="7"/>
    </row>
    <row r="21" spans="1:13" ht="15.75" customHeight="1" x14ac:dyDescent="0.2">
      <c r="A21" s="18"/>
      <c r="M21" s="2"/>
    </row>
    <row r="22" spans="1:13" ht="15.75" customHeight="1" x14ac:dyDescent="0.2">
      <c r="M22" s="10"/>
    </row>
    <row r="23" spans="1:13" ht="15.75" customHeight="1" x14ac:dyDescent="0.2">
      <c r="M23" s="7"/>
    </row>
    <row r="24" spans="1:13" ht="15.75" customHeight="1" x14ac:dyDescent="0.2">
      <c r="M24" s="2"/>
    </row>
    <row r="25" spans="1:13" ht="15.75" customHeight="1" x14ac:dyDescent="0.2">
      <c r="M25" s="10"/>
    </row>
    <row r="26" spans="1:13" ht="15.75" customHeight="1" x14ac:dyDescent="0.2">
      <c r="M26" s="7"/>
    </row>
    <row r="27" spans="1:13" ht="15.75" customHeight="1" x14ac:dyDescent="0.2">
      <c r="M27" s="2"/>
    </row>
    <row r="28" spans="1:13" ht="15.75" customHeight="1" x14ac:dyDescent="0.2">
      <c r="M28" s="2"/>
    </row>
    <row r="29" spans="1:13" ht="15.75" customHeight="1" x14ac:dyDescent="0.2"/>
    <row r="30" spans="1:13" ht="15.75" customHeight="1" x14ac:dyDescent="0.2"/>
    <row r="31" spans="1:13" ht="15.75" customHeight="1" x14ac:dyDescent="0.2"/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10">
    <mergeCell ref="J5:K5"/>
    <mergeCell ref="D5:E5"/>
    <mergeCell ref="A1:K1"/>
    <mergeCell ref="A3:K3"/>
    <mergeCell ref="A5:A6"/>
    <mergeCell ref="B5:B6"/>
    <mergeCell ref="C5:C6"/>
    <mergeCell ref="I5:I6"/>
    <mergeCell ref="F5:F6"/>
    <mergeCell ref="G5:H5"/>
  </mergeCells>
  <phoneticPr fontId="0" type="noConversion"/>
  <printOptions horizontalCentered="1"/>
  <pageMargins left="0.39370078740157483" right="0.31496062992125984" top="0.78740157480314965" bottom="0.51181102362204722" header="0.51181102362204722" footer="0.51181102362204722"/>
  <pageSetup paperSize="9" scale="94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30"/>
  <sheetViews>
    <sheetView showGridLines="0" zoomScaleNormal="100" workbookViewId="0">
      <selection activeCell="A5" sqref="A5:A6"/>
    </sheetView>
  </sheetViews>
  <sheetFormatPr baseColWidth="10" defaultRowHeight="12.75" x14ac:dyDescent="0.2"/>
  <cols>
    <col min="1" max="1" width="46.42578125" customWidth="1"/>
    <col min="2" max="6" width="9.7109375" customWidth="1"/>
  </cols>
  <sheetData>
    <row r="1" spans="1:9" s="1" customFormat="1" ht="33.75" customHeight="1" x14ac:dyDescent="0.2">
      <c r="A1" s="394" t="s">
        <v>151</v>
      </c>
      <c r="B1" s="394"/>
      <c r="C1" s="394"/>
      <c r="D1" s="394"/>
      <c r="E1" s="394"/>
      <c r="F1" s="394"/>
      <c r="G1" s="64"/>
    </row>
    <row r="2" spans="1:9" s="1" customFormat="1" ht="4.5" customHeight="1" x14ac:dyDescent="0.2">
      <c r="A2" s="96"/>
      <c r="B2" s="96"/>
      <c r="C2" s="96"/>
      <c r="D2" s="96"/>
      <c r="E2" s="96"/>
      <c r="F2" s="96"/>
      <c r="I2" s="2"/>
    </row>
    <row r="3" spans="1:9" s="1" customFormat="1" ht="15" customHeight="1" x14ac:dyDescent="0.2">
      <c r="A3" s="395" t="s">
        <v>330</v>
      </c>
      <c r="B3" s="395"/>
      <c r="C3" s="395"/>
      <c r="D3" s="395"/>
      <c r="E3" s="395"/>
      <c r="F3" s="395"/>
      <c r="G3" s="65"/>
      <c r="I3" s="2"/>
    </row>
    <row r="4" spans="1:9" s="75" customFormat="1" ht="24.75" customHeight="1" x14ac:dyDescent="0.25">
      <c r="A4" s="72"/>
      <c r="B4" s="73"/>
      <c r="C4" s="73"/>
      <c r="D4" s="73"/>
      <c r="E4" s="73"/>
      <c r="F4" s="74" t="s">
        <v>150</v>
      </c>
    </row>
    <row r="5" spans="1:9" s="75" customFormat="1" ht="17.25" customHeight="1" x14ac:dyDescent="0.2">
      <c r="A5" s="402" t="s">
        <v>152</v>
      </c>
      <c r="B5" s="511" t="s">
        <v>229</v>
      </c>
      <c r="C5" s="512"/>
      <c r="D5" s="512"/>
      <c r="E5" s="512"/>
      <c r="F5" s="513"/>
    </row>
    <row r="6" spans="1:9" ht="27.75" customHeight="1" x14ac:dyDescent="0.2">
      <c r="A6" s="443"/>
      <c r="B6" s="76">
        <v>2016</v>
      </c>
      <c r="C6" s="79">
        <f>B6+1</f>
        <v>2017</v>
      </c>
      <c r="D6" s="79">
        <f>C6+1</f>
        <v>2018</v>
      </c>
      <c r="E6" s="79">
        <f>D6+1</f>
        <v>2019</v>
      </c>
      <c r="F6" s="76">
        <f>E6+1</f>
        <v>2020</v>
      </c>
    </row>
    <row r="7" spans="1:9" s="1" customFormat="1" ht="58.5" customHeight="1" x14ac:dyDescent="0.2">
      <c r="A7" s="378" t="s">
        <v>314</v>
      </c>
      <c r="B7" s="41">
        <v>211237</v>
      </c>
      <c r="C7" s="41">
        <v>212377</v>
      </c>
      <c r="D7" s="41">
        <v>208739</v>
      </c>
      <c r="E7" s="41">
        <v>205306</v>
      </c>
      <c r="F7" s="41">
        <v>198378</v>
      </c>
    </row>
    <row r="8" spans="1:9" s="1" customFormat="1" ht="21" customHeight="1" x14ac:dyDescent="0.2">
      <c r="A8" s="194" t="s">
        <v>210</v>
      </c>
      <c r="B8" s="122">
        <v>158325</v>
      </c>
      <c r="C8" s="122">
        <v>160213</v>
      </c>
      <c r="D8" s="122">
        <v>158729</v>
      </c>
      <c r="E8" s="122">
        <v>157528</v>
      </c>
      <c r="F8" s="122">
        <v>153543</v>
      </c>
    </row>
    <row r="9" spans="1:9" s="107" customFormat="1" ht="14.25" customHeight="1" x14ac:dyDescent="0.2">
      <c r="A9" s="106" t="s">
        <v>3</v>
      </c>
      <c r="B9" s="77">
        <v>130464</v>
      </c>
      <c r="C9" s="77">
        <v>131256</v>
      </c>
      <c r="D9" s="77">
        <v>129364</v>
      </c>
      <c r="E9" s="77">
        <v>127773</v>
      </c>
      <c r="F9" s="77">
        <v>123969</v>
      </c>
    </row>
    <row r="10" spans="1:9" s="107" customFormat="1" ht="21" customHeight="1" x14ac:dyDescent="0.2">
      <c r="A10" s="231" t="s">
        <v>4</v>
      </c>
      <c r="B10" s="77">
        <v>27861</v>
      </c>
      <c r="C10" s="77">
        <v>28957</v>
      </c>
      <c r="D10" s="77">
        <v>29365</v>
      </c>
      <c r="E10" s="77">
        <v>29755</v>
      </c>
      <c r="F10" s="77">
        <v>29574</v>
      </c>
    </row>
    <row r="11" spans="1:9" s="1" customFormat="1" ht="23.25" customHeight="1" x14ac:dyDescent="0.2">
      <c r="A11" s="193" t="s">
        <v>351</v>
      </c>
      <c r="B11" s="77">
        <v>1099</v>
      </c>
      <c r="C11" s="77">
        <v>1104</v>
      </c>
      <c r="D11" s="77">
        <v>1089</v>
      </c>
      <c r="E11" s="77">
        <v>1085</v>
      </c>
      <c r="F11" s="77">
        <v>1020</v>
      </c>
    </row>
    <row r="12" spans="1:9" s="1" customFormat="1" ht="23.25" customHeight="1" x14ac:dyDescent="0.2">
      <c r="A12" s="193" t="s">
        <v>352</v>
      </c>
      <c r="B12" s="77">
        <v>988</v>
      </c>
      <c r="C12" s="77">
        <v>922</v>
      </c>
      <c r="D12" s="77">
        <v>849</v>
      </c>
      <c r="E12" s="77">
        <v>783</v>
      </c>
      <c r="F12" s="77">
        <v>721</v>
      </c>
    </row>
    <row r="13" spans="1:9" s="1" customFormat="1" ht="23.25" customHeight="1" x14ac:dyDescent="0.2">
      <c r="A13" s="193" t="s">
        <v>340</v>
      </c>
      <c r="B13" s="77">
        <v>13634</v>
      </c>
      <c r="C13" s="77">
        <v>13994</v>
      </c>
      <c r="D13" s="77">
        <v>13796</v>
      </c>
      <c r="E13" s="77">
        <v>13507</v>
      </c>
      <c r="F13" s="77">
        <v>12575</v>
      </c>
    </row>
    <row r="14" spans="1:9" s="1" customFormat="1" ht="23.25" customHeight="1" x14ac:dyDescent="0.2">
      <c r="A14" s="193" t="s">
        <v>341</v>
      </c>
      <c r="B14" s="78">
        <v>37191</v>
      </c>
      <c r="C14" s="78">
        <v>36144</v>
      </c>
      <c r="D14" s="78">
        <v>34276</v>
      </c>
      <c r="E14" s="78">
        <v>32403</v>
      </c>
      <c r="F14" s="78">
        <v>30519</v>
      </c>
    </row>
    <row r="15" spans="1:9" s="1" customFormat="1" ht="58.5" customHeight="1" x14ac:dyDescent="0.2">
      <c r="A15" s="378" t="s">
        <v>315</v>
      </c>
      <c r="B15" s="41">
        <v>308</v>
      </c>
      <c r="C15" s="41">
        <v>309</v>
      </c>
      <c r="D15" s="41">
        <v>313</v>
      </c>
      <c r="E15" s="41">
        <v>318</v>
      </c>
      <c r="F15" s="41">
        <v>335</v>
      </c>
    </row>
    <row r="16" spans="1:9" s="1" customFormat="1" ht="21" customHeight="1" x14ac:dyDescent="0.2">
      <c r="A16" s="194" t="s">
        <v>210</v>
      </c>
      <c r="B16" s="122">
        <v>282</v>
      </c>
      <c r="C16" s="122">
        <v>283</v>
      </c>
      <c r="D16" s="122">
        <v>288</v>
      </c>
      <c r="E16" s="122">
        <v>295</v>
      </c>
      <c r="F16" s="122">
        <v>310</v>
      </c>
    </row>
    <row r="17" spans="1:6" s="107" customFormat="1" ht="14.25" customHeight="1" x14ac:dyDescent="0.2">
      <c r="A17" s="106" t="s">
        <v>3</v>
      </c>
      <c r="B17" s="77">
        <v>287</v>
      </c>
      <c r="C17" s="77">
        <v>289</v>
      </c>
      <c r="D17" s="77">
        <v>294</v>
      </c>
      <c r="E17" s="77">
        <v>301</v>
      </c>
      <c r="F17" s="77">
        <v>316</v>
      </c>
    </row>
    <row r="18" spans="1:6" s="107" customFormat="1" ht="21" customHeight="1" x14ac:dyDescent="0.2">
      <c r="A18" s="231" t="s">
        <v>4</v>
      </c>
      <c r="B18" s="77">
        <v>256</v>
      </c>
      <c r="C18" s="77">
        <v>257</v>
      </c>
      <c r="D18" s="77">
        <v>262</v>
      </c>
      <c r="E18" s="77">
        <v>269</v>
      </c>
      <c r="F18" s="77">
        <v>285</v>
      </c>
    </row>
    <row r="19" spans="1:6" s="1" customFormat="1" ht="23.25" customHeight="1" x14ac:dyDescent="0.2">
      <c r="A19" s="193" t="s">
        <v>351</v>
      </c>
      <c r="B19" s="77">
        <v>240</v>
      </c>
      <c r="C19" s="77">
        <v>238</v>
      </c>
      <c r="D19" s="77">
        <v>242</v>
      </c>
      <c r="E19" s="77">
        <v>249</v>
      </c>
      <c r="F19" s="77">
        <v>275</v>
      </c>
    </row>
    <row r="20" spans="1:6" s="1" customFormat="1" ht="23.25" customHeight="1" x14ac:dyDescent="0.2">
      <c r="A20" s="193" t="s">
        <v>352</v>
      </c>
      <c r="B20" s="77">
        <v>204</v>
      </c>
      <c r="C20" s="77">
        <v>205</v>
      </c>
      <c r="D20" s="77">
        <v>212</v>
      </c>
      <c r="E20" s="77">
        <v>218</v>
      </c>
      <c r="F20" s="77">
        <v>231</v>
      </c>
    </row>
    <row r="21" spans="1:6" s="1" customFormat="1" ht="23.25" customHeight="1" x14ac:dyDescent="0.2">
      <c r="A21" s="193" t="s">
        <v>340</v>
      </c>
      <c r="B21" s="77">
        <v>321</v>
      </c>
      <c r="C21" s="77">
        <v>326</v>
      </c>
      <c r="D21" s="77">
        <v>330</v>
      </c>
      <c r="E21" s="77">
        <v>337</v>
      </c>
      <c r="F21" s="77">
        <v>353</v>
      </c>
    </row>
    <row r="22" spans="1:6" s="1" customFormat="1" ht="23.25" customHeight="1" x14ac:dyDescent="0.2">
      <c r="A22" s="193" t="s">
        <v>341</v>
      </c>
      <c r="B22" s="78">
        <v>416</v>
      </c>
      <c r="C22" s="78">
        <v>422</v>
      </c>
      <c r="D22" s="78">
        <v>425</v>
      </c>
      <c r="E22" s="78">
        <v>431</v>
      </c>
      <c r="F22" s="78">
        <v>457</v>
      </c>
    </row>
    <row r="23" spans="1:6" s="1" customFormat="1" ht="75.75" customHeight="1" x14ac:dyDescent="0.2">
      <c r="A23" s="378" t="s">
        <v>316</v>
      </c>
      <c r="B23" s="41">
        <v>91</v>
      </c>
      <c r="C23" s="41">
        <v>91</v>
      </c>
      <c r="D23" s="41">
        <v>88</v>
      </c>
      <c r="E23" s="41">
        <v>86</v>
      </c>
      <c r="F23" s="41">
        <v>81</v>
      </c>
    </row>
    <row r="24" spans="1:6" s="6" customFormat="1" ht="21" customHeight="1" x14ac:dyDescent="0.2">
      <c r="A24" s="194" t="s">
        <v>210</v>
      </c>
      <c r="B24" s="122">
        <v>82</v>
      </c>
      <c r="C24" s="122">
        <v>82</v>
      </c>
      <c r="D24" s="122">
        <v>81</v>
      </c>
      <c r="E24" s="122">
        <v>79</v>
      </c>
      <c r="F24" s="122">
        <v>76</v>
      </c>
    </row>
    <row r="25" spans="1:6" s="107" customFormat="1" ht="14.25" customHeight="1" x14ac:dyDescent="0.2">
      <c r="A25" s="106" t="s">
        <v>3</v>
      </c>
      <c r="B25" s="77">
        <v>122</v>
      </c>
      <c r="C25" s="77">
        <v>123</v>
      </c>
      <c r="D25" s="77">
        <v>121</v>
      </c>
      <c r="E25" s="77">
        <v>118</v>
      </c>
      <c r="F25" s="77">
        <v>114</v>
      </c>
    </row>
    <row r="26" spans="1:6" s="107" customFormat="1" ht="21" customHeight="1" x14ac:dyDescent="0.2">
      <c r="A26" s="231" t="s">
        <v>4</v>
      </c>
      <c r="B26" s="77">
        <v>32</v>
      </c>
      <c r="C26" s="77">
        <v>33</v>
      </c>
      <c r="D26" s="77">
        <v>33</v>
      </c>
      <c r="E26" s="77">
        <v>33</v>
      </c>
      <c r="F26" s="77">
        <v>31</v>
      </c>
    </row>
    <row r="27" spans="1:6" s="1" customFormat="1" ht="23.25" customHeight="1" x14ac:dyDescent="0.2">
      <c r="A27" s="193" t="s">
        <v>351</v>
      </c>
      <c r="B27" s="77">
        <v>60</v>
      </c>
      <c r="C27" s="77">
        <v>61</v>
      </c>
      <c r="D27" s="77">
        <v>59</v>
      </c>
      <c r="E27" s="77">
        <v>59</v>
      </c>
      <c r="F27" s="77">
        <v>54</v>
      </c>
    </row>
    <row r="28" spans="1:6" s="1" customFormat="1" ht="23.25" customHeight="1" x14ac:dyDescent="0.2">
      <c r="A28" s="193" t="s">
        <v>352</v>
      </c>
      <c r="B28" s="77">
        <v>56</v>
      </c>
      <c r="C28" s="77">
        <v>54</v>
      </c>
      <c r="D28" s="77">
        <v>51</v>
      </c>
      <c r="E28" s="77">
        <v>48</v>
      </c>
      <c r="F28" s="77">
        <v>45</v>
      </c>
    </row>
    <row r="29" spans="1:6" s="1" customFormat="1" ht="23.25" customHeight="1" x14ac:dyDescent="0.2">
      <c r="A29" s="193" t="s">
        <v>340</v>
      </c>
      <c r="B29" s="77">
        <v>74</v>
      </c>
      <c r="C29" s="77">
        <v>74</v>
      </c>
      <c r="D29" s="77">
        <v>72</v>
      </c>
      <c r="E29" s="77">
        <v>68</v>
      </c>
      <c r="F29" s="77">
        <v>61</v>
      </c>
    </row>
    <row r="30" spans="1:6" s="1" customFormat="1" ht="19.5" customHeight="1" x14ac:dyDescent="0.2">
      <c r="A30" s="195" t="s">
        <v>341</v>
      </c>
      <c r="B30" s="78">
        <v>214</v>
      </c>
      <c r="C30" s="78">
        <v>211</v>
      </c>
      <c r="D30" s="78">
        <v>202</v>
      </c>
      <c r="E30" s="78">
        <v>193</v>
      </c>
      <c r="F30" s="78">
        <v>185</v>
      </c>
    </row>
  </sheetData>
  <mergeCells count="4">
    <mergeCell ref="A1:F1"/>
    <mergeCell ref="A3:F3"/>
    <mergeCell ref="A5:A6"/>
    <mergeCell ref="B5:F5"/>
  </mergeCells>
  <phoneticPr fontId="0" type="noConversion"/>
  <printOptions horizontalCentered="1"/>
  <pageMargins left="0.39370078740157483" right="0.47244094488188981" top="0.59055118110236227" bottom="0.59055118110236227" header="0.27559055118110237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34"/>
  <sheetViews>
    <sheetView showGridLines="0" zoomScaleNormal="100" workbookViewId="0">
      <selection activeCell="A5" sqref="A5:A8"/>
    </sheetView>
  </sheetViews>
  <sheetFormatPr baseColWidth="10" defaultRowHeight="12.75" x14ac:dyDescent="0.2"/>
  <cols>
    <col min="1" max="1" width="45.140625" customWidth="1"/>
    <col min="2" max="6" width="10.5703125" customWidth="1"/>
  </cols>
  <sheetData>
    <row r="1" spans="1:9" s="1" customFormat="1" ht="33.75" customHeight="1" x14ac:dyDescent="0.2">
      <c r="A1" s="394" t="s">
        <v>157</v>
      </c>
      <c r="B1" s="394"/>
      <c r="C1" s="394"/>
      <c r="D1" s="394"/>
      <c r="E1" s="394"/>
      <c r="F1" s="394"/>
      <c r="G1" s="64"/>
    </row>
    <row r="2" spans="1:9" s="1" customFormat="1" ht="2.25" customHeight="1" x14ac:dyDescent="0.2">
      <c r="A2" s="96"/>
      <c r="B2" s="96"/>
      <c r="C2" s="96"/>
      <c r="D2" s="96"/>
      <c r="E2" s="96"/>
      <c r="F2" s="96"/>
      <c r="I2" s="2"/>
    </row>
    <row r="3" spans="1:9" s="1" customFormat="1" ht="15" customHeight="1" x14ac:dyDescent="0.2">
      <c r="A3" s="395" t="s">
        <v>332</v>
      </c>
      <c r="B3" s="395"/>
      <c r="C3" s="395"/>
      <c r="D3" s="395"/>
      <c r="E3" s="395"/>
      <c r="F3" s="395"/>
      <c r="G3" s="65"/>
      <c r="I3" s="2"/>
    </row>
    <row r="4" spans="1:9" s="75" customFormat="1" ht="21.75" customHeight="1" x14ac:dyDescent="0.25">
      <c r="A4" s="72"/>
      <c r="B4" s="73"/>
      <c r="C4" s="73"/>
      <c r="D4" s="73"/>
      <c r="E4" s="73"/>
      <c r="F4" s="74" t="s">
        <v>153</v>
      </c>
    </row>
    <row r="5" spans="1:9" s="75" customFormat="1" ht="17.25" customHeight="1" x14ac:dyDescent="0.2">
      <c r="A5" s="402" t="s">
        <v>152</v>
      </c>
      <c r="B5" s="511" t="s">
        <v>217</v>
      </c>
      <c r="C5" s="512"/>
      <c r="D5" s="512"/>
      <c r="E5" s="512"/>
      <c r="F5" s="513"/>
    </row>
    <row r="6" spans="1:9" s="75" customFormat="1" ht="19.5" customHeight="1" x14ac:dyDescent="0.2">
      <c r="A6" s="443"/>
      <c r="B6" s="514" t="s">
        <v>25</v>
      </c>
      <c r="C6" s="511" t="s">
        <v>154</v>
      </c>
      <c r="D6" s="512"/>
      <c r="E6" s="512"/>
      <c r="F6" s="513"/>
    </row>
    <row r="7" spans="1:9" s="75" customFormat="1" ht="19.5" customHeight="1" x14ac:dyDescent="0.2">
      <c r="A7" s="443"/>
      <c r="B7" s="515"/>
      <c r="C7" s="517" t="s">
        <v>258</v>
      </c>
      <c r="D7" s="519" t="s">
        <v>257</v>
      </c>
      <c r="E7" s="521" t="s">
        <v>92</v>
      </c>
      <c r="F7" s="522"/>
    </row>
    <row r="8" spans="1:9" ht="36.75" customHeight="1" x14ac:dyDescent="0.2">
      <c r="A8" s="443"/>
      <c r="B8" s="516"/>
      <c r="C8" s="518"/>
      <c r="D8" s="520"/>
      <c r="E8" s="354" t="s">
        <v>156</v>
      </c>
      <c r="F8" s="355" t="s">
        <v>95</v>
      </c>
    </row>
    <row r="9" spans="1:9" s="1" customFormat="1" ht="56.25" customHeight="1" x14ac:dyDescent="0.2">
      <c r="A9" s="378" t="s">
        <v>314</v>
      </c>
      <c r="B9" s="41">
        <v>198378</v>
      </c>
      <c r="C9" s="294">
        <v>35334</v>
      </c>
      <c r="D9" s="356">
        <v>103298</v>
      </c>
      <c r="E9" s="294">
        <v>45365</v>
      </c>
      <c r="F9" s="147">
        <v>14381</v>
      </c>
    </row>
    <row r="10" spans="1:9" s="1" customFormat="1" ht="21" customHeight="1" x14ac:dyDescent="0.2">
      <c r="A10" s="194" t="s">
        <v>210</v>
      </c>
      <c r="B10" s="122">
        <v>153543</v>
      </c>
      <c r="C10" s="223">
        <v>32274</v>
      </c>
      <c r="D10" s="357">
        <v>78446</v>
      </c>
      <c r="E10" s="223">
        <v>31227</v>
      </c>
      <c r="F10" s="295">
        <v>11596</v>
      </c>
    </row>
    <row r="11" spans="1:9" s="1" customFormat="1" ht="13.5" customHeight="1" x14ac:dyDescent="0.2">
      <c r="A11" s="106" t="s">
        <v>3</v>
      </c>
      <c r="B11" s="77">
        <v>123969</v>
      </c>
      <c r="C11" s="296">
        <v>24363</v>
      </c>
      <c r="D11" s="358">
        <v>61889</v>
      </c>
      <c r="E11" s="296">
        <v>28208</v>
      </c>
      <c r="F11" s="297">
        <v>9509</v>
      </c>
    </row>
    <row r="12" spans="1:9" s="1" customFormat="1" ht="13.5" customHeight="1" x14ac:dyDescent="0.2">
      <c r="A12" s="106" t="s">
        <v>4</v>
      </c>
      <c r="B12" s="77">
        <v>29574</v>
      </c>
      <c r="C12" s="296">
        <v>7911</v>
      </c>
      <c r="D12" s="358">
        <v>16557</v>
      </c>
      <c r="E12" s="296">
        <v>3019</v>
      </c>
      <c r="F12" s="297">
        <v>2087</v>
      </c>
    </row>
    <row r="13" spans="1:9" s="1" customFormat="1" ht="23.25" customHeight="1" x14ac:dyDescent="0.2">
      <c r="A13" s="193" t="s">
        <v>351</v>
      </c>
      <c r="B13" s="77">
        <v>1020</v>
      </c>
      <c r="C13" s="296">
        <v>129</v>
      </c>
      <c r="D13" s="358">
        <v>463</v>
      </c>
      <c r="E13" s="296">
        <v>333</v>
      </c>
      <c r="F13" s="297">
        <v>95</v>
      </c>
    </row>
    <row r="14" spans="1:9" s="1" customFormat="1" ht="23.25" customHeight="1" x14ac:dyDescent="0.2">
      <c r="A14" s="193" t="s">
        <v>352</v>
      </c>
      <c r="B14" s="77">
        <v>721</v>
      </c>
      <c r="C14" s="296">
        <v>12</v>
      </c>
      <c r="D14" s="358">
        <v>71</v>
      </c>
      <c r="E14" s="296">
        <v>485</v>
      </c>
      <c r="F14" s="297">
        <v>153</v>
      </c>
    </row>
    <row r="15" spans="1:9" s="1" customFormat="1" ht="23.25" customHeight="1" x14ac:dyDescent="0.2">
      <c r="A15" s="193" t="s">
        <v>340</v>
      </c>
      <c r="B15" s="77">
        <v>12575</v>
      </c>
      <c r="C15" s="296">
        <v>1331</v>
      </c>
      <c r="D15" s="358">
        <v>7355</v>
      </c>
      <c r="E15" s="296">
        <v>3116</v>
      </c>
      <c r="F15" s="297">
        <v>773</v>
      </c>
    </row>
    <row r="16" spans="1:9" s="1" customFormat="1" ht="21.75" customHeight="1" x14ac:dyDescent="0.2">
      <c r="A16" s="193" t="s">
        <v>341</v>
      </c>
      <c r="B16" s="78">
        <v>30519</v>
      </c>
      <c r="C16" s="224">
        <v>1588</v>
      </c>
      <c r="D16" s="359">
        <v>16963</v>
      </c>
      <c r="E16" s="224">
        <v>10204</v>
      </c>
      <c r="F16" s="298">
        <v>1764</v>
      </c>
    </row>
    <row r="17" spans="1:6" s="1" customFormat="1" ht="69" customHeight="1" x14ac:dyDescent="0.2">
      <c r="A17" s="378" t="s">
        <v>315</v>
      </c>
      <c r="B17" s="41">
        <v>335</v>
      </c>
      <c r="C17" s="294">
        <v>329</v>
      </c>
      <c r="D17" s="356">
        <v>339</v>
      </c>
      <c r="E17" s="294">
        <v>332</v>
      </c>
      <c r="F17" s="147">
        <v>330</v>
      </c>
    </row>
    <row r="18" spans="1:6" s="1" customFormat="1" ht="21" customHeight="1" x14ac:dyDescent="0.2">
      <c r="A18" s="194" t="s">
        <v>210</v>
      </c>
      <c r="B18" s="122">
        <v>310</v>
      </c>
      <c r="C18" s="223">
        <v>319</v>
      </c>
      <c r="D18" s="357">
        <v>320</v>
      </c>
      <c r="E18" s="223">
        <v>280</v>
      </c>
      <c r="F18" s="295">
        <v>304</v>
      </c>
    </row>
    <row r="19" spans="1:6" s="1" customFormat="1" ht="13.5" customHeight="1" x14ac:dyDescent="0.2">
      <c r="A19" s="106" t="s">
        <v>3</v>
      </c>
      <c r="B19" s="77">
        <v>316</v>
      </c>
      <c r="C19" s="296">
        <v>325</v>
      </c>
      <c r="D19" s="358">
        <v>327</v>
      </c>
      <c r="E19" s="296">
        <v>283</v>
      </c>
      <c r="F19" s="297">
        <v>324</v>
      </c>
    </row>
    <row r="20" spans="1:6" s="1" customFormat="1" ht="13.5" customHeight="1" x14ac:dyDescent="0.2">
      <c r="A20" s="106" t="s">
        <v>4</v>
      </c>
      <c r="B20" s="77">
        <v>285</v>
      </c>
      <c r="C20" s="296">
        <v>301</v>
      </c>
      <c r="D20" s="358">
        <v>292</v>
      </c>
      <c r="E20" s="296">
        <v>254</v>
      </c>
      <c r="F20" s="297">
        <v>208</v>
      </c>
    </row>
    <row r="21" spans="1:6" s="1" customFormat="1" ht="23.25" customHeight="1" x14ac:dyDescent="0.2">
      <c r="A21" s="193" t="s">
        <v>351</v>
      </c>
      <c r="B21" s="77">
        <v>275</v>
      </c>
      <c r="C21" s="296">
        <v>285</v>
      </c>
      <c r="D21" s="358">
        <v>271</v>
      </c>
      <c r="E21" s="296">
        <v>265</v>
      </c>
      <c r="F21" s="297">
        <v>316</v>
      </c>
    </row>
    <row r="22" spans="1:6" s="1" customFormat="1" ht="23.25" customHeight="1" x14ac:dyDescent="0.2">
      <c r="A22" s="193" t="s">
        <v>352</v>
      </c>
      <c r="B22" s="77">
        <v>231</v>
      </c>
      <c r="C22" s="296">
        <v>271</v>
      </c>
      <c r="D22" s="358">
        <v>204</v>
      </c>
      <c r="E22" s="296">
        <v>205</v>
      </c>
      <c r="F22" s="297">
        <v>322</v>
      </c>
    </row>
    <row r="23" spans="1:6" s="1" customFormat="1" ht="23.25" customHeight="1" x14ac:dyDescent="0.2">
      <c r="A23" s="193" t="s">
        <v>340</v>
      </c>
      <c r="B23" s="77">
        <v>353</v>
      </c>
      <c r="C23" s="296">
        <v>359</v>
      </c>
      <c r="D23" s="358">
        <v>341</v>
      </c>
      <c r="E23" s="296">
        <v>384</v>
      </c>
      <c r="F23" s="297">
        <v>333</v>
      </c>
    </row>
    <row r="24" spans="1:6" s="1" customFormat="1" ht="21.75" customHeight="1" x14ac:dyDescent="0.2">
      <c r="A24" s="193" t="s">
        <v>341</v>
      </c>
      <c r="B24" s="78">
        <v>457</v>
      </c>
      <c r="C24" s="224">
        <v>495</v>
      </c>
      <c r="D24" s="359">
        <v>432</v>
      </c>
      <c r="E24" s="224">
        <v>483</v>
      </c>
      <c r="F24" s="298">
        <v>505</v>
      </c>
    </row>
    <row r="25" spans="1:6" s="1" customFormat="1" ht="75.75" customHeight="1" x14ac:dyDescent="0.2">
      <c r="A25" s="378" t="s">
        <v>317</v>
      </c>
      <c r="B25" s="41">
        <v>81</v>
      </c>
      <c r="C25" s="294">
        <v>249</v>
      </c>
      <c r="D25" s="356">
        <v>57</v>
      </c>
      <c r="E25" s="294">
        <v>102</v>
      </c>
      <c r="F25" s="147">
        <v>304</v>
      </c>
    </row>
    <row r="26" spans="1:6" s="1" customFormat="1" ht="21" customHeight="1" x14ac:dyDescent="0.2">
      <c r="A26" s="194" t="s">
        <v>210</v>
      </c>
      <c r="B26" s="122">
        <v>76</v>
      </c>
      <c r="C26" s="223">
        <v>257</v>
      </c>
      <c r="D26" s="357">
        <v>52</v>
      </c>
      <c r="E26" s="223">
        <v>86</v>
      </c>
      <c r="F26" s="295">
        <v>295</v>
      </c>
    </row>
    <row r="27" spans="1:6" s="1" customFormat="1" ht="13.5" customHeight="1" x14ac:dyDescent="0.2">
      <c r="A27" s="106" t="s">
        <v>3</v>
      </c>
      <c r="B27" s="77">
        <v>114</v>
      </c>
      <c r="C27" s="296">
        <v>289</v>
      </c>
      <c r="D27" s="358">
        <v>83</v>
      </c>
      <c r="E27" s="296">
        <v>122</v>
      </c>
      <c r="F27" s="297">
        <v>373</v>
      </c>
    </row>
    <row r="28" spans="1:6" s="1" customFormat="1" ht="13.5" customHeight="1" x14ac:dyDescent="0.2">
      <c r="A28" s="106" t="s">
        <v>4</v>
      </c>
      <c r="B28" s="77">
        <v>31</v>
      </c>
      <c r="C28" s="296">
        <v>192</v>
      </c>
      <c r="D28" s="358">
        <v>22</v>
      </c>
      <c r="E28" s="296">
        <v>23</v>
      </c>
      <c r="F28" s="297">
        <v>151</v>
      </c>
    </row>
    <row r="29" spans="1:6" s="1" customFormat="1" ht="23.25" customHeight="1" x14ac:dyDescent="0.2">
      <c r="A29" s="193" t="s">
        <v>351</v>
      </c>
      <c r="B29" s="77">
        <v>54</v>
      </c>
      <c r="C29" s="296">
        <v>116</v>
      </c>
      <c r="D29" s="358">
        <v>36</v>
      </c>
      <c r="E29" s="296">
        <v>74</v>
      </c>
      <c r="F29" s="297">
        <v>247</v>
      </c>
    </row>
    <row r="30" spans="1:6" s="1" customFormat="1" ht="23.25" customHeight="1" x14ac:dyDescent="0.2">
      <c r="A30" s="193" t="s">
        <v>352</v>
      </c>
      <c r="B30" s="77">
        <v>45</v>
      </c>
      <c r="C30" s="296">
        <v>26</v>
      </c>
      <c r="D30" s="358">
        <v>8</v>
      </c>
      <c r="E30" s="296">
        <v>82</v>
      </c>
      <c r="F30" s="297">
        <v>486</v>
      </c>
    </row>
    <row r="31" spans="1:6" s="1" customFormat="1" ht="23.25" customHeight="1" x14ac:dyDescent="0.2">
      <c r="A31" s="193" t="s">
        <v>340</v>
      </c>
      <c r="B31" s="77">
        <v>61</v>
      </c>
      <c r="C31" s="296">
        <v>158</v>
      </c>
      <c r="D31" s="358">
        <v>48</v>
      </c>
      <c r="E31" s="296">
        <v>79</v>
      </c>
      <c r="F31" s="297">
        <v>215</v>
      </c>
    </row>
    <row r="32" spans="1:6" s="1" customFormat="1" ht="21.75" customHeight="1" x14ac:dyDescent="0.2">
      <c r="A32" s="195" t="s">
        <v>341</v>
      </c>
      <c r="B32" s="78">
        <v>185</v>
      </c>
      <c r="C32" s="224">
        <v>258</v>
      </c>
      <c r="D32" s="359">
        <v>138</v>
      </c>
      <c r="E32" s="224">
        <v>312</v>
      </c>
      <c r="F32" s="298">
        <v>480</v>
      </c>
    </row>
    <row r="33" spans="1:1" ht="13.5" customHeight="1" x14ac:dyDescent="0.2">
      <c r="A33" s="15" t="s">
        <v>241</v>
      </c>
    </row>
    <row r="34" spans="1:1" ht="14.25" customHeight="1" x14ac:dyDescent="0.2">
      <c r="A34" s="15" t="s">
        <v>242</v>
      </c>
    </row>
  </sheetData>
  <mergeCells count="9">
    <mergeCell ref="A1:F1"/>
    <mergeCell ref="A3:F3"/>
    <mergeCell ref="A5:A8"/>
    <mergeCell ref="B5:F5"/>
    <mergeCell ref="B6:B8"/>
    <mergeCell ref="C6:F6"/>
    <mergeCell ref="C7:C8"/>
    <mergeCell ref="D7:D8"/>
    <mergeCell ref="E7:F7"/>
  </mergeCells>
  <phoneticPr fontId="0" type="noConversion"/>
  <printOptions horizontalCentered="1"/>
  <pageMargins left="0.39370078740157483" right="0.3" top="0.35433070866141736" bottom="0.35433070866141736" header="0.27559055118110237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J48"/>
  <sheetViews>
    <sheetView showGridLines="0" zoomScaleNormal="100" workbookViewId="0">
      <selection activeCell="A3" sqref="A3:A4"/>
    </sheetView>
  </sheetViews>
  <sheetFormatPr baseColWidth="10" defaultColWidth="11.42578125" defaultRowHeight="12.75" x14ac:dyDescent="0.2"/>
  <cols>
    <col min="1" max="1" width="41.28515625" style="1" customWidth="1"/>
    <col min="2" max="8" width="13.5703125" style="1" customWidth="1"/>
    <col min="9" max="16384" width="11.42578125" style="1"/>
  </cols>
  <sheetData>
    <row r="1" spans="1:10" ht="30.75" customHeight="1" x14ac:dyDescent="0.2">
      <c r="A1" s="394" t="s">
        <v>334</v>
      </c>
      <c r="B1" s="395"/>
      <c r="C1" s="395"/>
      <c r="D1" s="395"/>
      <c r="E1" s="395"/>
      <c r="F1" s="395"/>
      <c r="G1" s="395"/>
      <c r="H1" s="395"/>
    </row>
    <row r="2" spans="1:10" ht="18.75" customHeight="1" x14ac:dyDescent="0.2">
      <c r="H2" s="133" t="s">
        <v>158</v>
      </c>
      <c r="J2" s="2"/>
    </row>
    <row r="3" spans="1:10" ht="17.25" customHeight="1" x14ac:dyDescent="0.2">
      <c r="A3" s="405" t="s">
        <v>51</v>
      </c>
      <c r="B3" s="402" t="s">
        <v>335</v>
      </c>
      <c r="C3" s="404" t="s">
        <v>218</v>
      </c>
      <c r="D3" s="411" t="s">
        <v>159</v>
      </c>
      <c r="E3" s="412"/>
      <c r="F3" s="412"/>
      <c r="G3" s="413"/>
      <c r="H3" s="402" t="s">
        <v>336</v>
      </c>
      <c r="J3" s="2"/>
    </row>
    <row r="4" spans="1:10" ht="31.5" customHeight="1" x14ac:dyDescent="0.2">
      <c r="A4" s="444"/>
      <c r="B4" s="450"/>
      <c r="C4" s="450"/>
      <c r="D4" s="215" t="s">
        <v>160</v>
      </c>
      <c r="E4" s="232" t="s">
        <v>219</v>
      </c>
      <c r="F4" s="232" t="s">
        <v>220</v>
      </c>
      <c r="G4" s="25" t="s">
        <v>161</v>
      </c>
      <c r="H4" s="450"/>
      <c r="J4" s="2"/>
    </row>
    <row r="5" spans="1:10" ht="31.5" customHeight="1" x14ac:dyDescent="0.2">
      <c r="A5" s="71" t="s">
        <v>7</v>
      </c>
      <c r="B5" s="121">
        <v>43650</v>
      </c>
      <c r="C5" s="121">
        <v>187783</v>
      </c>
      <c r="D5" s="206">
        <v>146743</v>
      </c>
      <c r="E5" s="207">
        <v>36778</v>
      </c>
      <c r="F5" s="207">
        <v>3909</v>
      </c>
      <c r="G5" s="208">
        <v>3639</v>
      </c>
      <c r="H5" s="121">
        <v>40364</v>
      </c>
      <c r="J5" s="9"/>
    </row>
    <row r="6" spans="1:10" s="18" customFormat="1" ht="24.75" customHeight="1" x14ac:dyDescent="0.2">
      <c r="A6" s="80" t="s">
        <v>53</v>
      </c>
      <c r="B6" s="126">
        <v>39319</v>
      </c>
      <c r="C6" s="126">
        <v>149832</v>
      </c>
      <c r="D6" s="196">
        <v>112590</v>
      </c>
      <c r="E6" s="197">
        <v>34613</v>
      </c>
      <c r="F6" s="197">
        <v>3116</v>
      </c>
      <c r="G6" s="198">
        <v>3368</v>
      </c>
      <c r="H6" s="126">
        <v>35464</v>
      </c>
      <c r="J6" s="9"/>
    </row>
    <row r="7" spans="1:10" s="18" customFormat="1" ht="24.75" customHeight="1" x14ac:dyDescent="0.2">
      <c r="A7" s="80" t="s">
        <v>162</v>
      </c>
      <c r="B7" s="126">
        <v>4331</v>
      </c>
      <c r="C7" s="126">
        <v>37951</v>
      </c>
      <c r="D7" s="196">
        <v>34153</v>
      </c>
      <c r="E7" s="197">
        <v>2165</v>
      </c>
      <c r="F7" s="197">
        <v>793</v>
      </c>
      <c r="G7" s="198">
        <v>271</v>
      </c>
      <c r="H7" s="126">
        <v>4900</v>
      </c>
      <c r="J7" s="9"/>
    </row>
    <row r="8" spans="1:10" s="13" customFormat="1" ht="31.5" customHeight="1" x14ac:dyDescent="0.2">
      <c r="A8" s="71" t="s">
        <v>5</v>
      </c>
      <c r="B8" s="121">
        <v>36745</v>
      </c>
      <c r="C8" s="121">
        <v>163255</v>
      </c>
      <c r="D8" s="206">
        <v>124324</v>
      </c>
      <c r="E8" s="207">
        <v>35801</v>
      </c>
      <c r="F8" s="207">
        <v>3354</v>
      </c>
      <c r="G8" s="208">
        <v>2912</v>
      </c>
      <c r="H8" s="121">
        <v>33609</v>
      </c>
      <c r="J8" s="14"/>
    </row>
    <row r="9" spans="1:10" s="18" customFormat="1" ht="24.75" customHeight="1" x14ac:dyDescent="0.2">
      <c r="A9" s="81" t="s">
        <v>379</v>
      </c>
      <c r="B9" s="126">
        <v>11995</v>
      </c>
      <c r="C9" s="126">
        <v>44800</v>
      </c>
      <c r="D9" s="196">
        <v>14941</v>
      </c>
      <c r="E9" s="197">
        <v>30097</v>
      </c>
      <c r="F9" s="197">
        <v>744</v>
      </c>
      <c r="G9" s="198">
        <v>1750</v>
      </c>
      <c r="H9" s="126">
        <v>9263</v>
      </c>
      <c r="J9" s="9"/>
    </row>
    <row r="10" spans="1:10" s="18" customFormat="1" ht="24.75" customHeight="1" x14ac:dyDescent="0.2">
      <c r="A10" s="81" t="s">
        <v>72</v>
      </c>
      <c r="B10" s="126">
        <v>21217</v>
      </c>
      <c r="C10" s="126">
        <v>86341</v>
      </c>
      <c r="D10" s="196">
        <v>80662</v>
      </c>
      <c r="E10" s="197">
        <v>3636</v>
      </c>
      <c r="F10" s="197">
        <v>1876</v>
      </c>
      <c r="G10" s="198">
        <v>942</v>
      </c>
      <c r="H10" s="126">
        <v>20442</v>
      </c>
      <c r="J10" s="9"/>
    </row>
    <row r="11" spans="1:10" s="18" customFormat="1" ht="24.75" customHeight="1" x14ac:dyDescent="0.2">
      <c r="A11" s="81" t="s">
        <v>163</v>
      </c>
      <c r="B11" s="126">
        <v>2021</v>
      </c>
      <c r="C11" s="126">
        <v>20944</v>
      </c>
      <c r="D11" s="196">
        <v>19100</v>
      </c>
      <c r="E11" s="197">
        <v>903</v>
      </c>
      <c r="F11" s="197">
        <v>505</v>
      </c>
      <c r="G11" s="198">
        <v>116</v>
      </c>
      <c r="H11" s="126">
        <v>2341</v>
      </c>
      <c r="J11" s="9"/>
    </row>
    <row r="12" spans="1:10" s="18" customFormat="1" ht="24.75" customHeight="1" x14ac:dyDescent="0.2">
      <c r="A12" s="81" t="s">
        <v>164</v>
      </c>
      <c r="B12" s="126">
        <v>616</v>
      </c>
      <c r="C12" s="126">
        <v>5461</v>
      </c>
      <c r="D12" s="196">
        <v>4995</v>
      </c>
      <c r="E12" s="197">
        <v>278</v>
      </c>
      <c r="F12" s="197">
        <v>74</v>
      </c>
      <c r="G12" s="198">
        <v>72</v>
      </c>
      <c r="H12" s="126">
        <v>658</v>
      </c>
      <c r="J12" s="9"/>
    </row>
    <row r="13" spans="1:10" s="18" customFormat="1" ht="24.75" customHeight="1" x14ac:dyDescent="0.2">
      <c r="A13" s="82" t="s">
        <v>74</v>
      </c>
      <c r="B13" s="120">
        <v>896</v>
      </c>
      <c r="C13" s="120">
        <v>5709</v>
      </c>
      <c r="D13" s="202">
        <v>4626</v>
      </c>
      <c r="E13" s="203">
        <v>887</v>
      </c>
      <c r="F13" s="203">
        <v>155</v>
      </c>
      <c r="G13" s="204">
        <v>32</v>
      </c>
      <c r="H13" s="120">
        <v>905</v>
      </c>
      <c r="J13" s="9"/>
    </row>
    <row r="14" spans="1:10" s="13" customFormat="1" ht="31.5" customHeight="1" x14ac:dyDescent="0.2">
      <c r="A14" s="71" t="s">
        <v>6</v>
      </c>
      <c r="B14" s="121">
        <v>6905</v>
      </c>
      <c r="C14" s="121">
        <v>24528</v>
      </c>
      <c r="D14" s="206">
        <v>22419</v>
      </c>
      <c r="E14" s="207">
        <v>977</v>
      </c>
      <c r="F14" s="207">
        <v>555</v>
      </c>
      <c r="G14" s="208">
        <v>727</v>
      </c>
      <c r="H14" s="121">
        <v>6755</v>
      </c>
      <c r="J14" s="14"/>
    </row>
    <row r="15" spans="1:10" s="18" customFormat="1" ht="24.75" customHeight="1" x14ac:dyDescent="0.2">
      <c r="A15" s="83" t="s">
        <v>165</v>
      </c>
      <c r="B15" s="126">
        <v>1787</v>
      </c>
      <c r="C15" s="126">
        <v>2918</v>
      </c>
      <c r="D15" s="196">
        <v>2023</v>
      </c>
      <c r="E15" s="197">
        <v>625</v>
      </c>
      <c r="F15" s="197">
        <v>88</v>
      </c>
      <c r="G15" s="198">
        <v>258</v>
      </c>
      <c r="H15" s="126">
        <v>1711</v>
      </c>
      <c r="J15" s="9"/>
    </row>
    <row r="16" spans="1:10" s="18" customFormat="1" ht="24.75" customHeight="1" x14ac:dyDescent="0.2">
      <c r="A16" s="81" t="s">
        <v>72</v>
      </c>
      <c r="B16" s="126">
        <v>4320</v>
      </c>
      <c r="C16" s="126">
        <v>15773</v>
      </c>
      <c r="D16" s="196">
        <v>14964</v>
      </c>
      <c r="E16" s="197">
        <v>255</v>
      </c>
      <c r="F16" s="197">
        <v>408</v>
      </c>
      <c r="G16" s="198">
        <v>418</v>
      </c>
      <c r="H16" s="126">
        <v>4048</v>
      </c>
      <c r="J16" s="9"/>
    </row>
    <row r="17" spans="1:10" s="18" customFormat="1" ht="24.75" customHeight="1" x14ac:dyDescent="0.2">
      <c r="A17" s="81" t="s">
        <v>163</v>
      </c>
      <c r="B17" s="126">
        <v>413</v>
      </c>
      <c r="C17" s="126">
        <v>3995</v>
      </c>
      <c r="D17" s="196">
        <v>3769</v>
      </c>
      <c r="E17" s="197">
        <v>39</v>
      </c>
      <c r="F17" s="197">
        <v>31</v>
      </c>
      <c r="G17" s="198">
        <v>14</v>
      </c>
      <c r="H17" s="126">
        <v>555</v>
      </c>
      <c r="J17" s="9"/>
    </row>
    <row r="18" spans="1:10" s="18" customFormat="1" ht="24.75" customHeight="1" x14ac:dyDescent="0.2">
      <c r="A18" s="81" t="s">
        <v>164</v>
      </c>
      <c r="B18" s="126">
        <v>179</v>
      </c>
      <c r="C18" s="126">
        <v>1029</v>
      </c>
      <c r="D18" s="196">
        <v>964</v>
      </c>
      <c r="E18" s="197">
        <v>26</v>
      </c>
      <c r="F18" s="197">
        <v>9</v>
      </c>
      <c r="G18" s="198">
        <v>13</v>
      </c>
      <c r="H18" s="126">
        <v>196</v>
      </c>
      <c r="J18" s="9"/>
    </row>
    <row r="19" spans="1:10" s="18" customFormat="1" ht="24.75" customHeight="1" x14ac:dyDescent="0.2">
      <c r="A19" s="82" t="s">
        <v>74</v>
      </c>
      <c r="B19" s="120">
        <v>206</v>
      </c>
      <c r="C19" s="120">
        <v>813</v>
      </c>
      <c r="D19" s="202">
        <v>699</v>
      </c>
      <c r="E19" s="203">
        <v>32</v>
      </c>
      <c r="F19" s="203">
        <v>19</v>
      </c>
      <c r="G19" s="204">
        <v>24</v>
      </c>
      <c r="H19" s="120">
        <v>245</v>
      </c>
      <c r="J19" s="9"/>
    </row>
    <row r="20" spans="1:10" ht="15.75" customHeight="1" x14ac:dyDescent="0.2">
      <c r="J20" s="2"/>
    </row>
    <row r="21" spans="1:10" ht="15.75" customHeight="1" x14ac:dyDescent="0.2">
      <c r="J21" s="10"/>
    </row>
    <row r="22" spans="1:10" ht="15.75" customHeight="1" x14ac:dyDescent="0.2">
      <c r="J22" s="7"/>
    </row>
    <row r="23" spans="1:10" ht="15.75" customHeight="1" x14ac:dyDescent="0.2">
      <c r="J23" s="2"/>
    </row>
    <row r="24" spans="1:10" ht="15.75" customHeight="1" x14ac:dyDescent="0.2">
      <c r="J24" s="10"/>
    </row>
    <row r="25" spans="1:10" ht="15.75" customHeight="1" x14ac:dyDescent="0.2">
      <c r="J25" s="7"/>
    </row>
    <row r="26" spans="1:10" ht="15.75" customHeight="1" x14ac:dyDescent="0.2">
      <c r="J26" s="2"/>
    </row>
    <row r="27" spans="1:10" ht="15.75" customHeight="1" x14ac:dyDescent="0.2">
      <c r="J27" s="10"/>
    </row>
    <row r="28" spans="1:10" ht="15.75" customHeight="1" x14ac:dyDescent="0.2">
      <c r="J28" s="7"/>
    </row>
    <row r="29" spans="1:10" ht="15.75" customHeight="1" x14ac:dyDescent="0.2">
      <c r="J29" s="2"/>
    </row>
    <row r="30" spans="1:10" ht="15.75" customHeight="1" x14ac:dyDescent="0.2">
      <c r="J30" s="2"/>
    </row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6">
    <mergeCell ref="A1:H1"/>
    <mergeCell ref="A3:A4"/>
    <mergeCell ref="D3:G3"/>
    <mergeCell ref="H3:H4"/>
    <mergeCell ref="B3:B4"/>
    <mergeCell ref="C3:C4"/>
  </mergeCells>
  <phoneticPr fontId="0" type="noConversion"/>
  <printOptions horizontalCentered="1"/>
  <pageMargins left="0.39370078740157483" right="0.39370078740157483" top="0.59055118110236227" bottom="0.51181102362204722" header="0.15748031496062992" footer="0.51181102362204722"/>
  <pageSetup paperSize="9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6"/>
  <sheetViews>
    <sheetView showGridLines="0" zoomScaleNormal="100" workbookViewId="0">
      <selection activeCell="A5" sqref="A5:A7"/>
    </sheetView>
  </sheetViews>
  <sheetFormatPr baseColWidth="10" defaultColWidth="11.42578125" defaultRowHeight="12.75" x14ac:dyDescent="0.2"/>
  <cols>
    <col min="1" max="1" width="36.7109375" style="1" customWidth="1"/>
    <col min="2" max="7" width="14.42578125" style="1" customWidth="1"/>
    <col min="8" max="16384" width="11.42578125" style="1"/>
  </cols>
  <sheetData>
    <row r="1" spans="1:9" ht="30.75" customHeight="1" x14ac:dyDescent="0.2">
      <c r="A1" s="394" t="s">
        <v>170</v>
      </c>
      <c r="B1" s="395"/>
      <c r="C1" s="395"/>
      <c r="D1" s="395"/>
      <c r="E1" s="395"/>
      <c r="F1" s="395"/>
      <c r="G1" s="395"/>
    </row>
    <row r="2" spans="1:9" ht="6.75" customHeight="1" x14ac:dyDescent="0.2">
      <c r="A2" s="96"/>
      <c r="B2" s="96"/>
      <c r="C2" s="96"/>
      <c r="D2" s="96"/>
      <c r="E2" s="96"/>
      <c r="F2" s="96"/>
      <c r="G2" s="96"/>
      <c r="I2" s="2"/>
    </row>
    <row r="3" spans="1:9" ht="15" customHeight="1" x14ac:dyDescent="0.2">
      <c r="A3" s="395" t="s">
        <v>337</v>
      </c>
      <c r="B3" s="395"/>
      <c r="C3" s="395"/>
      <c r="D3" s="395"/>
      <c r="E3" s="395"/>
      <c r="F3" s="395"/>
      <c r="G3" s="395"/>
      <c r="I3" s="2"/>
    </row>
    <row r="4" spans="1:9" ht="25.5" customHeight="1" x14ac:dyDescent="0.2">
      <c r="G4" s="133" t="s">
        <v>166</v>
      </c>
      <c r="I4" s="2"/>
    </row>
    <row r="5" spans="1:9" ht="22.5" customHeight="1" x14ac:dyDescent="0.2">
      <c r="A5" s="405" t="s">
        <v>139</v>
      </c>
      <c r="B5" s="402" t="s">
        <v>221</v>
      </c>
      <c r="C5" s="411" t="s">
        <v>167</v>
      </c>
      <c r="D5" s="412"/>
      <c r="E5" s="412"/>
      <c r="F5" s="412"/>
      <c r="G5" s="413"/>
      <c r="I5" s="2"/>
    </row>
    <row r="6" spans="1:9" ht="22.5" customHeight="1" x14ac:dyDescent="0.2">
      <c r="A6" s="444"/>
      <c r="B6" s="450"/>
      <c r="C6" s="404" t="s">
        <v>168</v>
      </c>
      <c r="D6" s="404" t="s">
        <v>155</v>
      </c>
      <c r="E6" s="411" t="s">
        <v>92</v>
      </c>
      <c r="F6" s="412"/>
      <c r="G6" s="413"/>
      <c r="I6" s="2"/>
    </row>
    <row r="7" spans="1:9" ht="22.5" customHeight="1" x14ac:dyDescent="0.2">
      <c r="A7" s="406"/>
      <c r="B7" s="403"/>
      <c r="C7" s="403"/>
      <c r="D7" s="403"/>
      <c r="E7" s="211" t="s">
        <v>93</v>
      </c>
      <c r="F7" s="212" t="s">
        <v>94</v>
      </c>
      <c r="G7" s="213" t="s">
        <v>95</v>
      </c>
      <c r="I7" s="2"/>
    </row>
    <row r="8" spans="1:9" ht="39.950000000000003" customHeight="1" x14ac:dyDescent="0.2">
      <c r="A8" s="341" t="s">
        <v>222</v>
      </c>
      <c r="B8" s="135">
        <v>187783</v>
      </c>
      <c r="C8" s="135">
        <v>47718</v>
      </c>
      <c r="D8" s="135">
        <v>102114</v>
      </c>
      <c r="E8" s="266">
        <v>24939</v>
      </c>
      <c r="F8" s="267">
        <v>6490</v>
      </c>
      <c r="G8" s="268">
        <v>6522</v>
      </c>
      <c r="I8" s="9"/>
    </row>
    <row r="9" spans="1:9" s="18" customFormat="1" ht="39.75" customHeight="1" x14ac:dyDescent="0.2">
      <c r="A9" s="344" t="s">
        <v>169</v>
      </c>
      <c r="B9" s="127">
        <v>160806</v>
      </c>
      <c r="C9" s="127">
        <v>44318</v>
      </c>
      <c r="D9" s="127">
        <v>85172</v>
      </c>
      <c r="E9" s="199">
        <v>20274</v>
      </c>
      <c r="F9" s="200">
        <v>5409</v>
      </c>
      <c r="G9" s="201">
        <v>5633</v>
      </c>
      <c r="I9" s="9"/>
    </row>
    <row r="10" spans="1:9" s="234" customFormat="1" ht="23.25" customHeight="1" x14ac:dyDescent="0.2">
      <c r="A10" s="345" t="s">
        <v>3</v>
      </c>
      <c r="B10" s="233">
        <v>92869</v>
      </c>
      <c r="C10" s="233">
        <v>29045</v>
      </c>
      <c r="D10" s="233">
        <v>38404</v>
      </c>
      <c r="E10" s="299">
        <v>17683</v>
      </c>
      <c r="F10" s="300">
        <v>4326</v>
      </c>
      <c r="G10" s="301">
        <v>3411</v>
      </c>
      <c r="I10" s="10"/>
    </row>
    <row r="11" spans="1:9" s="234" customFormat="1" ht="23.25" customHeight="1" x14ac:dyDescent="0.2">
      <c r="A11" s="345" t="s">
        <v>4</v>
      </c>
      <c r="B11" s="233">
        <v>67937</v>
      </c>
      <c r="C11" s="233">
        <v>15273</v>
      </c>
      <c r="D11" s="233">
        <v>46768</v>
      </c>
      <c r="E11" s="299">
        <v>2591</v>
      </c>
      <c r="F11" s="300">
        <v>1083</v>
      </c>
      <c r="G11" s="301">
        <v>2222</v>
      </c>
      <c r="I11" s="10"/>
    </row>
    <row r="12" spans="1:9" s="18" customFormat="1" ht="39.75" customHeight="1" x14ac:dyDescent="0.2">
      <c r="A12" s="342" t="s">
        <v>344</v>
      </c>
      <c r="B12" s="126">
        <v>2449</v>
      </c>
      <c r="C12" s="126">
        <v>482</v>
      </c>
      <c r="D12" s="126">
        <v>1169</v>
      </c>
      <c r="E12" s="196">
        <v>670</v>
      </c>
      <c r="F12" s="197">
        <v>52</v>
      </c>
      <c r="G12" s="198">
        <v>76</v>
      </c>
      <c r="I12" s="9"/>
    </row>
    <row r="13" spans="1:9" s="234" customFormat="1" ht="23.25" customHeight="1" x14ac:dyDescent="0.2">
      <c r="A13" s="345" t="s">
        <v>356</v>
      </c>
      <c r="B13" s="233">
        <v>1601</v>
      </c>
      <c r="C13" s="233">
        <v>413</v>
      </c>
      <c r="D13" s="233">
        <v>783</v>
      </c>
      <c r="E13" s="299">
        <v>317</v>
      </c>
      <c r="F13" s="300">
        <v>34</v>
      </c>
      <c r="G13" s="301">
        <v>54</v>
      </c>
      <c r="I13" s="10"/>
    </row>
    <row r="14" spans="1:9" s="234" customFormat="1" ht="23.25" customHeight="1" x14ac:dyDescent="0.2">
      <c r="A14" s="345" t="s">
        <v>49</v>
      </c>
      <c r="B14" s="233">
        <v>848</v>
      </c>
      <c r="C14" s="233">
        <v>69</v>
      </c>
      <c r="D14" s="233">
        <v>386</v>
      </c>
      <c r="E14" s="299">
        <v>353</v>
      </c>
      <c r="F14" s="300">
        <v>18</v>
      </c>
      <c r="G14" s="301">
        <v>22</v>
      </c>
      <c r="I14" s="10"/>
    </row>
    <row r="15" spans="1:9" s="18" customFormat="1" ht="39.75" customHeight="1" x14ac:dyDescent="0.2">
      <c r="A15" s="344" t="s">
        <v>377</v>
      </c>
      <c r="B15" s="126">
        <v>24528</v>
      </c>
      <c r="C15" s="126">
        <v>2918</v>
      </c>
      <c r="D15" s="126">
        <v>15773</v>
      </c>
      <c r="E15" s="196">
        <v>3995</v>
      </c>
      <c r="F15" s="197">
        <v>1029</v>
      </c>
      <c r="G15" s="198">
        <v>813</v>
      </c>
      <c r="I15" s="9"/>
    </row>
    <row r="16" spans="1:9" s="234" customFormat="1" ht="23.25" customHeight="1" x14ac:dyDescent="0.2">
      <c r="A16" s="345" t="s">
        <v>378</v>
      </c>
      <c r="B16" s="233">
        <v>17428</v>
      </c>
      <c r="C16" s="233">
        <v>1953</v>
      </c>
      <c r="D16" s="233">
        <v>12102</v>
      </c>
      <c r="E16" s="299">
        <v>2439</v>
      </c>
      <c r="F16" s="300">
        <v>365</v>
      </c>
      <c r="G16" s="301">
        <v>569</v>
      </c>
      <c r="I16" s="10"/>
    </row>
    <row r="17" spans="1:9" s="234" customFormat="1" ht="39.75" customHeight="1" x14ac:dyDescent="0.2">
      <c r="A17" s="388" t="s">
        <v>350</v>
      </c>
      <c r="B17" s="119">
        <v>7100</v>
      </c>
      <c r="C17" s="119">
        <v>965</v>
      </c>
      <c r="D17" s="119">
        <v>3671</v>
      </c>
      <c r="E17" s="385">
        <v>1556</v>
      </c>
      <c r="F17" s="386">
        <v>664</v>
      </c>
      <c r="G17" s="387">
        <v>244</v>
      </c>
      <c r="I17" s="10"/>
    </row>
    <row r="18" spans="1:9" ht="15.75" customHeight="1" x14ac:dyDescent="0.2">
      <c r="I18" s="2"/>
    </row>
    <row r="19" spans="1:9" ht="15.75" customHeight="1" x14ac:dyDescent="0.2">
      <c r="I19" s="10"/>
    </row>
    <row r="20" spans="1:9" ht="15.75" customHeight="1" x14ac:dyDescent="0.2">
      <c r="I20" s="7"/>
    </row>
    <row r="21" spans="1:9" ht="15.75" customHeight="1" x14ac:dyDescent="0.2">
      <c r="I21" s="2"/>
    </row>
    <row r="22" spans="1:9" ht="15.75" customHeight="1" x14ac:dyDescent="0.2">
      <c r="I22" s="10"/>
    </row>
    <row r="23" spans="1:9" ht="15.75" customHeight="1" x14ac:dyDescent="0.2">
      <c r="I23" s="7"/>
    </row>
    <row r="24" spans="1:9" ht="15.75" customHeight="1" x14ac:dyDescent="0.2">
      <c r="I24" s="2"/>
    </row>
    <row r="25" spans="1:9" ht="15.75" customHeight="1" x14ac:dyDescent="0.2">
      <c r="I25" s="10"/>
    </row>
    <row r="26" spans="1:9" ht="15.75" customHeight="1" x14ac:dyDescent="0.2">
      <c r="I26" s="7"/>
    </row>
    <row r="27" spans="1:9" ht="15.75" customHeight="1" x14ac:dyDescent="0.2">
      <c r="I27" s="2"/>
    </row>
    <row r="28" spans="1:9" ht="15.75" customHeight="1" x14ac:dyDescent="0.2">
      <c r="I28" s="2"/>
    </row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8">
    <mergeCell ref="A1:G1"/>
    <mergeCell ref="A3:G3"/>
    <mergeCell ref="A5:A7"/>
    <mergeCell ref="B5:B7"/>
    <mergeCell ref="C5:G5"/>
    <mergeCell ref="C6:C7"/>
    <mergeCell ref="D6:D7"/>
    <mergeCell ref="E6:G6"/>
  </mergeCells>
  <phoneticPr fontId="0" type="noConversion"/>
  <printOptions horizontalCentered="1"/>
  <pageMargins left="0.39370078740157483" right="0.39370078740157483" top="0.74803149606299213" bottom="0.47244094488188981" header="0.1574803149606299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57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6.85546875" style="1" customWidth="1"/>
    <col min="2" max="9" width="15.42578125" style="1" customWidth="1"/>
    <col min="10" max="16384" width="11.42578125" style="1"/>
  </cols>
  <sheetData>
    <row r="1" spans="1:11" ht="38.25" customHeight="1" x14ac:dyDescent="0.2">
      <c r="A1" s="394" t="s">
        <v>211</v>
      </c>
      <c r="B1" s="395"/>
      <c r="C1" s="395"/>
      <c r="D1" s="395"/>
      <c r="E1" s="395"/>
      <c r="F1" s="395"/>
      <c r="G1" s="395"/>
      <c r="H1" s="395"/>
      <c r="I1" s="395"/>
    </row>
    <row r="2" spans="1:11" ht="4.5" customHeight="1" x14ac:dyDescent="0.2">
      <c r="A2" s="96"/>
      <c r="B2" s="96"/>
      <c r="C2" s="96"/>
      <c r="D2" s="96"/>
      <c r="E2" s="96"/>
      <c r="F2" s="96"/>
      <c r="G2" s="96"/>
      <c r="H2" s="96"/>
      <c r="I2" s="96"/>
      <c r="K2" s="2"/>
    </row>
    <row r="3" spans="1:11" ht="12" customHeight="1" x14ac:dyDescent="0.2">
      <c r="A3" s="395" t="s">
        <v>325</v>
      </c>
      <c r="B3" s="395"/>
      <c r="C3" s="395"/>
      <c r="D3" s="395"/>
      <c r="E3" s="395"/>
      <c r="F3" s="395"/>
      <c r="G3" s="395"/>
      <c r="H3" s="395"/>
      <c r="I3" s="395"/>
      <c r="K3" s="2"/>
    </row>
    <row r="4" spans="1:11" ht="24.95" customHeight="1" x14ac:dyDescent="0.2">
      <c r="I4" s="133" t="s">
        <v>20</v>
      </c>
      <c r="K4" s="2"/>
    </row>
    <row r="5" spans="1:11" ht="22.5" customHeight="1" x14ac:dyDescent="0.2">
      <c r="A5" s="405" t="s">
        <v>13</v>
      </c>
      <c r="B5" s="402" t="s">
        <v>146</v>
      </c>
      <c r="C5" s="404" t="s">
        <v>22</v>
      </c>
      <c r="D5" s="407" t="s">
        <v>21</v>
      </c>
      <c r="E5" s="408"/>
      <c r="F5" s="404" t="s">
        <v>345</v>
      </c>
      <c r="G5" s="402" t="s">
        <v>361</v>
      </c>
      <c r="H5" s="402" t="s">
        <v>376</v>
      </c>
      <c r="I5" s="409" t="s">
        <v>346</v>
      </c>
      <c r="K5" s="2"/>
    </row>
    <row r="6" spans="1:11" ht="22.5" customHeight="1" x14ac:dyDescent="0.2">
      <c r="A6" s="406"/>
      <c r="B6" s="403"/>
      <c r="C6" s="403"/>
      <c r="D6" s="211" t="s">
        <v>3</v>
      </c>
      <c r="E6" s="213" t="s">
        <v>4</v>
      </c>
      <c r="F6" s="406"/>
      <c r="G6" s="406"/>
      <c r="H6" s="406"/>
      <c r="I6" s="410"/>
      <c r="K6" s="2"/>
    </row>
    <row r="7" spans="1:11" s="6" customFormat="1" ht="33" customHeight="1" x14ac:dyDescent="0.2">
      <c r="A7" s="128">
        <v>2001</v>
      </c>
      <c r="B7" s="21">
        <v>621</v>
      </c>
      <c r="C7" s="21">
        <v>591</v>
      </c>
      <c r="D7" s="235">
        <v>790</v>
      </c>
      <c r="E7" s="236">
        <v>424</v>
      </c>
      <c r="F7" s="21">
        <v>1305</v>
      </c>
      <c r="G7" s="21">
        <v>571</v>
      </c>
      <c r="H7" s="21">
        <v>1003</v>
      </c>
      <c r="I7" s="21">
        <v>421</v>
      </c>
      <c r="K7" s="7"/>
    </row>
    <row r="8" spans="1:11" s="15" customFormat="1" ht="15" customHeight="1" x14ac:dyDescent="0.2">
      <c r="A8" s="129">
        <f>A7+1</f>
        <v>2002</v>
      </c>
      <c r="B8" s="22">
        <v>624</v>
      </c>
      <c r="C8" s="22">
        <v>598</v>
      </c>
      <c r="D8" s="170">
        <v>801</v>
      </c>
      <c r="E8" s="172">
        <v>430</v>
      </c>
      <c r="F8" s="22">
        <v>1290</v>
      </c>
      <c r="G8" s="22">
        <v>543</v>
      </c>
      <c r="H8" s="22">
        <v>1013</v>
      </c>
      <c r="I8" s="22">
        <v>411</v>
      </c>
      <c r="K8" s="7"/>
    </row>
    <row r="9" spans="1:11" s="15" customFormat="1" ht="15" customHeight="1" x14ac:dyDescent="0.2">
      <c r="A9" s="129">
        <f t="shared" ref="A9:A26" si="0">A8+1</f>
        <v>2003</v>
      </c>
      <c r="B9" s="22">
        <v>624</v>
      </c>
      <c r="C9" s="22">
        <v>599</v>
      </c>
      <c r="D9" s="170">
        <v>803</v>
      </c>
      <c r="E9" s="172">
        <v>434</v>
      </c>
      <c r="F9" s="22">
        <v>1223</v>
      </c>
      <c r="G9" s="22">
        <v>532</v>
      </c>
      <c r="H9" s="22">
        <v>1029</v>
      </c>
      <c r="I9" s="22">
        <v>407</v>
      </c>
      <c r="K9" s="7"/>
    </row>
    <row r="10" spans="1:11" s="15" customFormat="1" ht="15" customHeight="1" x14ac:dyDescent="0.2">
      <c r="A10" s="129">
        <f t="shared" si="0"/>
        <v>2004</v>
      </c>
      <c r="B10" s="22">
        <v>624</v>
      </c>
      <c r="C10" s="22">
        <v>601</v>
      </c>
      <c r="D10" s="170">
        <v>806</v>
      </c>
      <c r="E10" s="172">
        <v>438</v>
      </c>
      <c r="F10" s="22">
        <v>1197</v>
      </c>
      <c r="G10" s="22">
        <v>520</v>
      </c>
      <c r="H10" s="22">
        <v>1048</v>
      </c>
      <c r="I10" s="22">
        <v>410</v>
      </c>
      <c r="K10" s="7"/>
    </row>
    <row r="11" spans="1:11" s="15" customFormat="1" ht="15" customHeight="1" x14ac:dyDescent="0.2">
      <c r="A11" s="129">
        <f t="shared" si="0"/>
        <v>2005</v>
      </c>
      <c r="B11" s="22">
        <v>625</v>
      </c>
      <c r="C11" s="22">
        <v>604</v>
      </c>
      <c r="D11" s="170">
        <v>812</v>
      </c>
      <c r="E11" s="172">
        <v>441</v>
      </c>
      <c r="F11" s="22">
        <v>1148</v>
      </c>
      <c r="G11" s="22">
        <v>507</v>
      </c>
      <c r="H11" s="22">
        <v>1066</v>
      </c>
      <c r="I11" s="22">
        <v>419</v>
      </c>
      <c r="K11" s="7"/>
    </row>
    <row r="12" spans="1:11" s="15" customFormat="1" ht="33" customHeight="1" x14ac:dyDescent="0.2">
      <c r="A12" s="129">
        <f t="shared" si="0"/>
        <v>2006</v>
      </c>
      <c r="B12" s="22">
        <v>621</v>
      </c>
      <c r="C12" s="22">
        <v>601</v>
      </c>
      <c r="D12" s="170">
        <v>809</v>
      </c>
      <c r="E12" s="172">
        <v>440</v>
      </c>
      <c r="F12" s="22">
        <v>1126</v>
      </c>
      <c r="G12" s="22">
        <v>496</v>
      </c>
      <c r="H12" s="22">
        <v>1091</v>
      </c>
      <c r="I12" s="22">
        <v>418</v>
      </c>
      <c r="K12" s="7"/>
    </row>
    <row r="13" spans="1:11" s="15" customFormat="1" ht="15" customHeight="1" x14ac:dyDescent="0.2">
      <c r="A13" s="129">
        <f t="shared" si="0"/>
        <v>2007</v>
      </c>
      <c r="B13" s="22">
        <v>615</v>
      </c>
      <c r="C13" s="22">
        <v>595</v>
      </c>
      <c r="D13" s="170">
        <v>802</v>
      </c>
      <c r="E13" s="172">
        <v>437</v>
      </c>
      <c r="F13" s="22">
        <v>1062</v>
      </c>
      <c r="G13" s="22">
        <v>489</v>
      </c>
      <c r="H13" s="22">
        <v>1116</v>
      </c>
      <c r="I13" s="22">
        <v>417</v>
      </c>
      <c r="K13" s="7"/>
    </row>
    <row r="14" spans="1:11" s="15" customFormat="1" ht="15" customHeight="1" x14ac:dyDescent="0.2">
      <c r="A14" s="129">
        <f t="shared" si="0"/>
        <v>2008</v>
      </c>
      <c r="B14" s="22">
        <v>607</v>
      </c>
      <c r="C14" s="22">
        <v>589</v>
      </c>
      <c r="D14" s="170">
        <v>796</v>
      </c>
      <c r="E14" s="172">
        <v>432</v>
      </c>
      <c r="F14" s="22">
        <v>984</v>
      </c>
      <c r="G14" s="22">
        <v>472</v>
      </c>
      <c r="H14" s="22">
        <v>1138</v>
      </c>
      <c r="I14" s="22">
        <v>426</v>
      </c>
      <c r="K14" s="7"/>
    </row>
    <row r="15" spans="1:11" s="15" customFormat="1" ht="15" customHeight="1" x14ac:dyDescent="0.2">
      <c r="A15" s="129">
        <f t="shared" si="0"/>
        <v>2009</v>
      </c>
      <c r="B15" s="22">
        <v>621</v>
      </c>
      <c r="C15" s="22">
        <v>607</v>
      </c>
      <c r="D15" s="170">
        <v>841</v>
      </c>
      <c r="E15" s="172">
        <v>440</v>
      </c>
      <c r="F15" s="22">
        <v>928</v>
      </c>
      <c r="G15" s="22">
        <v>460</v>
      </c>
      <c r="H15" s="22">
        <v>1163</v>
      </c>
      <c r="I15" s="22">
        <v>446</v>
      </c>
      <c r="K15" s="7"/>
    </row>
    <row r="16" spans="1:11" s="15" customFormat="1" ht="15" customHeight="1" x14ac:dyDescent="0.2">
      <c r="A16" s="129">
        <f t="shared" si="0"/>
        <v>2010</v>
      </c>
      <c r="B16" s="22">
        <v>623</v>
      </c>
      <c r="C16" s="22">
        <v>611</v>
      </c>
      <c r="D16" s="170">
        <v>846</v>
      </c>
      <c r="E16" s="172">
        <v>444</v>
      </c>
      <c r="F16" s="22">
        <v>897</v>
      </c>
      <c r="G16" s="22">
        <v>453</v>
      </c>
      <c r="H16" s="22">
        <v>1187</v>
      </c>
      <c r="I16" s="22">
        <v>459</v>
      </c>
      <c r="K16" s="7"/>
    </row>
    <row r="17" spans="1:11" s="6" customFormat="1" ht="33" customHeight="1" x14ac:dyDescent="0.2">
      <c r="A17" s="129">
        <f t="shared" si="0"/>
        <v>2011</v>
      </c>
      <c r="B17" s="23">
        <v>620</v>
      </c>
      <c r="C17" s="23">
        <v>608</v>
      </c>
      <c r="D17" s="167">
        <v>838</v>
      </c>
      <c r="E17" s="169">
        <v>446</v>
      </c>
      <c r="F17" s="23">
        <v>878</v>
      </c>
      <c r="G17" s="23">
        <v>445</v>
      </c>
      <c r="H17" s="23">
        <v>1211</v>
      </c>
      <c r="I17" s="23">
        <v>459</v>
      </c>
      <c r="K17" s="7"/>
    </row>
    <row r="18" spans="1:11" s="15" customFormat="1" ht="15" customHeight="1" x14ac:dyDescent="0.2">
      <c r="A18" s="129">
        <f t="shared" si="0"/>
        <v>2012</v>
      </c>
      <c r="B18" s="22">
        <v>615</v>
      </c>
      <c r="C18" s="22">
        <v>604</v>
      </c>
      <c r="D18" s="170">
        <v>827</v>
      </c>
      <c r="E18" s="172">
        <v>447</v>
      </c>
      <c r="F18" s="22">
        <v>856</v>
      </c>
      <c r="G18" s="22">
        <v>438</v>
      </c>
      <c r="H18" s="22">
        <v>1231</v>
      </c>
      <c r="I18" s="22">
        <v>457</v>
      </c>
      <c r="K18" s="7"/>
    </row>
    <row r="19" spans="1:11" s="15" customFormat="1" ht="15" customHeight="1" x14ac:dyDescent="0.2">
      <c r="A19" s="129">
        <f t="shared" si="0"/>
        <v>2013</v>
      </c>
      <c r="B19" s="22">
        <v>615</v>
      </c>
      <c r="C19" s="22">
        <v>607</v>
      </c>
      <c r="D19" s="170">
        <v>835</v>
      </c>
      <c r="E19" s="172">
        <v>449</v>
      </c>
      <c r="F19" s="22">
        <v>838</v>
      </c>
      <c r="G19" s="22">
        <v>428</v>
      </c>
      <c r="H19" s="22">
        <v>1239</v>
      </c>
      <c r="I19" s="22">
        <v>451</v>
      </c>
      <c r="K19" s="7"/>
    </row>
    <row r="20" spans="1:11" s="15" customFormat="1" ht="15" customHeight="1" x14ac:dyDescent="0.2">
      <c r="A20" s="129">
        <f t="shared" si="0"/>
        <v>2014</v>
      </c>
      <c r="B20" s="22">
        <v>614</v>
      </c>
      <c r="C20" s="22">
        <v>606</v>
      </c>
      <c r="D20" s="170">
        <v>835</v>
      </c>
      <c r="E20" s="172">
        <v>450</v>
      </c>
      <c r="F20" s="22">
        <v>811</v>
      </c>
      <c r="G20" s="22">
        <v>432</v>
      </c>
      <c r="H20" s="22">
        <v>1246</v>
      </c>
      <c r="I20" s="22">
        <v>440</v>
      </c>
      <c r="K20" s="7"/>
    </row>
    <row r="21" spans="1:11" s="15" customFormat="1" ht="15" customHeight="1" x14ac:dyDescent="0.2">
      <c r="A21" s="129">
        <f t="shared" si="0"/>
        <v>2015</v>
      </c>
      <c r="B21" s="22">
        <v>606</v>
      </c>
      <c r="C21" s="22">
        <v>599</v>
      </c>
      <c r="D21" s="170">
        <v>828</v>
      </c>
      <c r="E21" s="172">
        <v>444</v>
      </c>
      <c r="F21" s="22">
        <v>773</v>
      </c>
      <c r="G21" s="22">
        <v>426</v>
      </c>
      <c r="H21" s="22">
        <v>1248</v>
      </c>
      <c r="I21" s="22">
        <v>435</v>
      </c>
      <c r="K21" s="7"/>
    </row>
    <row r="22" spans="1:11" s="15" customFormat="1" ht="33" customHeight="1" x14ac:dyDescent="0.2">
      <c r="A22" s="129">
        <f t="shared" si="0"/>
        <v>2016</v>
      </c>
      <c r="B22" s="22">
        <v>597</v>
      </c>
      <c r="C22" s="22">
        <v>591</v>
      </c>
      <c r="D22" s="170">
        <v>816</v>
      </c>
      <c r="E22" s="172">
        <v>440</v>
      </c>
      <c r="F22" s="22">
        <v>737</v>
      </c>
      <c r="G22" s="22">
        <v>421</v>
      </c>
      <c r="H22" s="22">
        <v>1250</v>
      </c>
      <c r="I22" s="22">
        <v>424</v>
      </c>
      <c r="K22" s="7"/>
    </row>
    <row r="23" spans="1:11" s="15" customFormat="1" ht="15" customHeight="1" x14ac:dyDescent="0.2">
      <c r="A23" s="129">
        <f t="shared" si="0"/>
        <v>2017</v>
      </c>
      <c r="B23" s="22">
        <v>589</v>
      </c>
      <c r="C23" s="22">
        <v>582</v>
      </c>
      <c r="D23" s="170">
        <v>802</v>
      </c>
      <c r="E23" s="172">
        <v>436</v>
      </c>
      <c r="F23" s="22">
        <v>697</v>
      </c>
      <c r="G23" s="22">
        <v>420</v>
      </c>
      <c r="H23" s="22">
        <v>1252</v>
      </c>
      <c r="I23" s="22">
        <v>419</v>
      </c>
      <c r="K23" s="7"/>
    </row>
    <row r="24" spans="1:11" s="15" customFormat="1" ht="15" customHeight="1" x14ac:dyDescent="0.2">
      <c r="A24" s="129">
        <f t="shared" si="0"/>
        <v>2018</v>
      </c>
      <c r="B24" s="22">
        <v>579</v>
      </c>
      <c r="C24" s="22">
        <v>572</v>
      </c>
      <c r="D24" s="170">
        <v>786</v>
      </c>
      <c r="E24" s="172">
        <v>430</v>
      </c>
      <c r="F24" s="22">
        <v>659</v>
      </c>
      <c r="G24" s="22">
        <v>421</v>
      </c>
      <c r="H24" s="22">
        <v>1257</v>
      </c>
      <c r="I24" s="22">
        <v>417</v>
      </c>
      <c r="K24" s="7"/>
    </row>
    <row r="25" spans="1:11" s="15" customFormat="1" ht="15" customHeight="1" x14ac:dyDescent="0.2">
      <c r="A25" s="129">
        <f t="shared" si="0"/>
        <v>2019</v>
      </c>
      <c r="B25" s="22">
        <v>576</v>
      </c>
      <c r="C25" s="22">
        <v>568</v>
      </c>
      <c r="D25" s="170">
        <v>782</v>
      </c>
      <c r="E25" s="172">
        <v>429</v>
      </c>
      <c r="F25" s="22">
        <v>628</v>
      </c>
      <c r="G25" s="22">
        <v>425</v>
      </c>
      <c r="H25" s="22">
        <v>1264</v>
      </c>
      <c r="I25" s="22">
        <v>408</v>
      </c>
      <c r="K25" s="7"/>
    </row>
    <row r="26" spans="1:11" s="15" customFormat="1" ht="15" customHeight="1" x14ac:dyDescent="0.2">
      <c r="A26" s="129">
        <f t="shared" si="0"/>
        <v>2020</v>
      </c>
      <c r="B26" s="22">
        <v>595</v>
      </c>
      <c r="C26" s="22">
        <v>590</v>
      </c>
      <c r="D26" s="170">
        <v>839</v>
      </c>
      <c r="E26" s="172">
        <v>438</v>
      </c>
      <c r="F26" s="22">
        <v>629</v>
      </c>
      <c r="G26" s="22">
        <v>435</v>
      </c>
      <c r="H26" s="22">
        <v>1266</v>
      </c>
      <c r="I26" s="22">
        <v>0</v>
      </c>
      <c r="K26" s="7"/>
    </row>
    <row r="27" spans="1:11" s="18" customFormat="1" ht="16.5" customHeight="1" x14ac:dyDescent="0.2">
      <c r="A27" s="8"/>
      <c r="B27" s="17"/>
      <c r="C27" s="17"/>
      <c r="D27" s="142"/>
      <c r="E27" s="160"/>
      <c r="F27" s="17"/>
      <c r="G27" s="17"/>
      <c r="H27" s="17"/>
      <c r="I27" s="17"/>
      <c r="K27" s="9"/>
    </row>
    <row r="28" spans="1:11" ht="15" customHeight="1" x14ac:dyDescent="0.2">
      <c r="A28" s="1" t="s">
        <v>19</v>
      </c>
      <c r="K28" s="7"/>
    </row>
    <row r="29" spans="1:11" ht="15" customHeight="1" x14ac:dyDescent="0.2">
      <c r="A29" s="1" t="s">
        <v>347</v>
      </c>
      <c r="K29" s="7"/>
    </row>
    <row r="30" spans="1:11" ht="15.75" customHeight="1" x14ac:dyDescent="0.2">
      <c r="K30" s="10"/>
    </row>
    <row r="31" spans="1:11" ht="15.75" customHeight="1" x14ac:dyDescent="0.2">
      <c r="K31" s="7"/>
    </row>
    <row r="32" spans="1:11" ht="15.75" customHeight="1" x14ac:dyDescent="0.2">
      <c r="K32" s="2"/>
    </row>
    <row r="33" spans="11:11" ht="15.75" customHeight="1" x14ac:dyDescent="0.2">
      <c r="K33" s="10"/>
    </row>
    <row r="34" spans="11:11" ht="15.75" customHeight="1" x14ac:dyDescent="0.2">
      <c r="K34" s="7"/>
    </row>
    <row r="35" spans="11:11" ht="15.75" customHeight="1" x14ac:dyDescent="0.2">
      <c r="K35" s="2"/>
    </row>
    <row r="36" spans="11:11" ht="15.75" customHeight="1" x14ac:dyDescent="0.2">
      <c r="K36" s="10"/>
    </row>
    <row r="37" spans="11:11" ht="15.75" customHeight="1" x14ac:dyDescent="0.2">
      <c r="K37" s="7"/>
    </row>
    <row r="38" spans="11:11" ht="15.75" customHeight="1" x14ac:dyDescent="0.2">
      <c r="K38" s="2"/>
    </row>
    <row r="39" spans="11:11" ht="15.75" customHeight="1" x14ac:dyDescent="0.2">
      <c r="K39" s="2"/>
    </row>
    <row r="40" spans="11:11" ht="15.75" customHeight="1" x14ac:dyDescent="0.2"/>
    <row r="41" spans="11:11" ht="15.75" customHeight="1" x14ac:dyDescent="0.2"/>
    <row r="42" spans="11:11" ht="15.75" customHeight="1" x14ac:dyDescent="0.2"/>
    <row r="43" spans="11:11" ht="15.75" customHeight="1" x14ac:dyDescent="0.2"/>
    <row r="44" spans="11:11" ht="15.75" customHeight="1" x14ac:dyDescent="0.2"/>
    <row r="45" spans="11:11" ht="15.75" customHeight="1" x14ac:dyDescent="0.2"/>
    <row r="46" spans="11:11" ht="15.75" customHeight="1" x14ac:dyDescent="0.2"/>
    <row r="47" spans="11:11" ht="15.75" customHeight="1" x14ac:dyDescent="0.2"/>
    <row r="48" spans="11:11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10">
    <mergeCell ref="A1:I1"/>
    <mergeCell ref="A3:I3"/>
    <mergeCell ref="B5:B6"/>
    <mergeCell ref="C5:C6"/>
    <mergeCell ref="A5:A6"/>
    <mergeCell ref="D5:E5"/>
    <mergeCell ref="F5:F6"/>
    <mergeCell ref="G5:G6"/>
    <mergeCell ref="H5:H6"/>
    <mergeCell ref="I5:I6"/>
  </mergeCells>
  <phoneticPr fontId="0" type="noConversion"/>
  <printOptions horizontalCentered="1"/>
  <pageMargins left="0.39370078740157483" right="0.39370078740157483" top="0.51181102362204722" bottom="0.51181102362204722" header="0.51181102362204722" footer="0.51181102362204722"/>
  <pageSetup paperSize="9" scale="96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119"/>
  <sheetViews>
    <sheetView showGridLines="0" zoomScale="83" zoomScaleNormal="83" workbookViewId="0">
      <selection activeCell="A5" sqref="A5:A7"/>
    </sheetView>
  </sheetViews>
  <sheetFormatPr baseColWidth="10" defaultColWidth="11.42578125" defaultRowHeight="14.25" x14ac:dyDescent="0.2"/>
  <cols>
    <col min="1" max="1" width="20.42578125" style="95" customWidth="1"/>
    <col min="2" max="9" width="17.140625" style="95" customWidth="1"/>
    <col min="10" max="16384" width="11.42578125" style="95"/>
  </cols>
  <sheetData>
    <row r="1" spans="1:9" s="269" customFormat="1" ht="44.25" customHeight="1" x14ac:dyDescent="0.2">
      <c r="A1" s="456" t="s">
        <v>368</v>
      </c>
      <c r="B1" s="457"/>
      <c r="C1" s="457"/>
      <c r="D1" s="457"/>
      <c r="E1" s="457"/>
      <c r="F1" s="457"/>
      <c r="G1" s="457"/>
      <c r="H1" s="457"/>
      <c r="I1" s="457"/>
    </row>
    <row r="2" spans="1:9" s="269" customFormat="1" ht="3" customHeight="1" x14ac:dyDescent="0.2"/>
    <row r="3" spans="1:9" s="269" customFormat="1" ht="17.25" customHeight="1" x14ac:dyDescent="0.2">
      <c r="A3" s="458" t="s">
        <v>338</v>
      </c>
      <c r="B3" s="458"/>
      <c r="C3" s="458"/>
      <c r="D3" s="458"/>
      <c r="E3" s="458"/>
      <c r="F3" s="458"/>
      <c r="G3" s="458"/>
      <c r="H3" s="458"/>
      <c r="I3" s="458"/>
    </row>
    <row r="4" spans="1:9" s="269" customFormat="1" ht="15" customHeight="1" x14ac:dyDescent="0.2">
      <c r="I4" s="361" t="s">
        <v>171</v>
      </c>
    </row>
    <row r="5" spans="1:9" s="96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6" customFormat="1" ht="33.75" customHeight="1" x14ac:dyDescent="0.2">
      <c r="A6" s="460"/>
      <c r="B6" s="462"/>
      <c r="C6" s="455" t="s">
        <v>128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6" customFormat="1" ht="17.2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24" customFormat="1" ht="24.75" customHeight="1" x14ac:dyDescent="0.2">
      <c r="A8" s="336" t="s">
        <v>88</v>
      </c>
      <c r="B8" s="123">
        <v>145094</v>
      </c>
      <c r="C8" s="178">
        <v>10554</v>
      </c>
      <c r="D8" s="180">
        <v>6666</v>
      </c>
      <c r="E8" s="178">
        <v>44048</v>
      </c>
      <c r="F8" s="180">
        <v>51835</v>
      </c>
      <c r="G8" s="178">
        <v>22405</v>
      </c>
      <c r="H8" s="179">
        <v>4368</v>
      </c>
      <c r="I8" s="180">
        <v>5218</v>
      </c>
    </row>
    <row r="9" spans="1:9" s="104" customFormat="1" ht="18.75" customHeight="1" x14ac:dyDescent="0.2">
      <c r="A9" s="270" t="s">
        <v>89</v>
      </c>
      <c r="B9" s="271">
        <v>328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328</v>
      </c>
    </row>
    <row r="10" spans="1:9" s="104" customFormat="1" ht="13.5" customHeight="1" x14ac:dyDescent="0.2">
      <c r="A10" s="103">
        <v>6</v>
      </c>
      <c r="B10" s="100">
        <v>100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100</v>
      </c>
    </row>
    <row r="11" spans="1:9" s="104" customFormat="1" ht="13.5" customHeight="1" x14ac:dyDescent="0.2">
      <c r="A11" s="103">
        <v>7</v>
      </c>
      <c r="B11" s="100">
        <v>95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95</v>
      </c>
    </row>
    <row r="12" spans="1:9" s="104" customFormat="1" ht="13.5" customHeight="1" x14ac:dyDescent="0.2">
      <c r="A12" s="103">
        <v>8</v>
      </c>
      <c r="B12" s="100">
        <v>111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111</v>
      </c>
    </row>
    <row r="13" spans="1:9" s="104" customFormat="1" ht="13.5" customHeight="1" x14ac:dyDescent="0.2">
      <c r="A13" s="103">
        <v>9</v>
      </c>
      <c r="B13" s="100">
        <v>137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137</v>
      </c>
    </row>
    <row r="14" spans="1:9" s="104" customFormat="1" ht="18.75" customHeight="1" x14ac:dyDescent="0.2">
      <c r="A14" s="103">
        <v>10</v>
      </c>
      <c r="B14" s="100">
        <v>122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122</v>
      </c>
    </row>
    <row r="15" spans="1:9" s="104" customFormat="1" ht="13.5" customHeight="1" x14ac:dyDescent="0.2">
      <c r="A15" s="103">
        <v>11</v>
      </c>
      <c r="B15" s="100">
        <v>181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181</v>
      </c>
    </row>
    <row r="16" spans="1:9" s="104" customFormat="1" ht="13.5" customHeight="1" x14ac:dyDescent="0.2">
      <c r="A16" s="103">
        <v>12</v>
      </c>
      <c r="B16" s="100">
        <v>184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184</v>
      </c>
    </row>
    <row r="17" spans="1:9" s="104" customFormat="1" ht="13.5" customHeight="1" x14ac:dyDescent="0.2">
      <c r="A17" s="103">
        <v>13</v>
      </c>
      <c r="B17" s="100">
        <v>175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175</v>
      </c>
    </row>
    <row r="18" spans="1:9" s="104" customFormat="1" ht="13.5" customHeight="1" x14ac:dyDescent="0.2">
      <c r="A18" s="103">
        <v>14</v>
      </c>
      <c r="B18" s="100">
        <v>200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200</v>
      </c>
    </row>
    <row r="19" spans="1:9" s="104" customFormat="1" ht="13.5" customHeight="1" x14ac:dyDescent="0.2">
      <c r="A19" s="103">
        <v>15</v>
      </c>
      <c r="B19" s="100">
        <v>243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243</v>
      </c>
    </row>
    <row r="20" spans="1:9" s="104" customFormat="1" ht="13.5" customHeight="1" x14ac:dyDescent="0.2">
      <c r="A20" s="103">
        <v>16</v>
      </c>
      <c r="B20" s="100">
        <v>221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221</v>
      </c>
    </row>
    <row r="21" spans="1:9" s="104" customFormat="1" ht="13.5" customHeight="1" x14ac:dyDescent="0.2">
      <c r="A21" s="103">
        <v>17</v>
      </c>
      <c r="B21" s="100">
        <v>266</v>
      </c>
      <c r="C21" s="181">
        <v>0</v>
      </c>
      <c r="D21" s="183">
        <v>1</v>
      </c>
      <c r="E21" s="181">
        <v>0</v>
      </c>
      <c r="F21" s="183">
        <v>0</v>
      </c>
      <c r="G21" s="181">
        <v>0</v>
      </c>
      <c r="H21" s="182">
        <v>0</v>
      </c>
      <c r="I21" s="183">
        <v>265</v>
      </c>
    </row>
    <row r="22" spans="1:9" s="104" customFormat="1" ht="13.5" customHeight="1" x14ac:dyDescent="0.2">
      <c r="A22" s="103">
        <v>18</v>
      </c>
      <c r="B22" s="100">
        <v>281</v>
      </c>
      <c r="C22" s="181">
        <v>1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280</v>
      </c>
    </row>
    <row r="23" spans="1:9" s="104" customFormat="1" ht="13.5" customHeight="1" x14ac:dyDescent="0.2">
      <c r="A23" s="103">
        <v>19</v>
      </c>
      <c r="B23" s="100">
        <v>270</v>
      </c>
      <c r="C23" s="181">
        <v>1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269</v>
      </c>
    </row>
    <row r="24" spans="1:9" s="104" customFormat="1" ht="18.75" customHeight="1" x14ac:dyDescent="0.2">
      <c r="A24" s="103">
        <v>20</v>
      </c>
      <c r="B24" s="100">
        <v>325</v>
      </c>
      <c r="C24" s="181">
        <v>1</v>
      </c>
      <c r="D24" s="183">
        <v>2</v>
      </c>
      <c r="E24" s="181">
        <v>0</v>
      </c>
      <c r="F24" s="183">
        <v>0</v>
      </c>
      <c r="G24" s="181">
        <v>0</v>
      </c>
      <c r="H24" s="182">
        <v>0</v>
      </c>
      <c r="I24" s="183">
        <v>322</v>
      </c>
    </row>
    <row r="25" spans="1:9" s="104" customFormat="1" ht="13.5" customHeight="1" x14ac:dyDescent="0.2">
      <c r="A25" s="103">
        <v>21</v>
      </c>
      <c r="B25" s="100">
        <v>307</v>
      </c>
      <c r="C25" s="181">
        <v>3</v>
      </c>
      <c r="D25" s="183">
        <v>1</v>
      </c>
      <c r="E25" s="181">
        <v>0</v>
      </c>
      <c r="F25" s="183">
        <v>0</v>
      </c>
      <c r="G25" s="181">
        <v>0</v>
      </c>
      <c r="H25" s="182">
        <v>0</v>
      </c>
      <c r="I25" s="183">
        <v>303</v>
      </c>
    </row>
    <row r="26" spans="1:9" s="104" customFormat="1" ht="13.5" customHeight="1" x14ac:dyDescent="0.2">
      <c r="A26" s="103">
        <v>22</v>
      </c>
      <c r="B26" s="100">
        <v>252</v>
      </c>
      <c r="C26" s="181">
        <v>10</v>
      </c>
      <c r="D26" s="183">
        <v>6</v>
      </c>
      <c r="E26" s="181">
        <v>0</v>
      </c>
      <c r="F26" s="183">
        <v>0</v>
      </c>
      <c r="G26" s="181">
        <v>0</v>
      </c>
      <c r="H26" s="182">
        <v>0</v>
      </c>
      <c r="I26" s="183">
        <v>236</v>
      </c>
    </row>
    <row r="27" spans="1:9" s="104" customFormat="1" ht="13.5" customHeight="1" x14ac:dyDescent="0.2">
      <c r="A27" s="103">
        <v>23</v>
      </c>
      <c r="B27" s="100">
        <v>255</v>
      </c>
      <c r="C27" s="181">
        <v>15</v>
      </c>
      <c r="D27" s="183">
        <v>7</v>
      </c>
      <c r="E27" s="181">
        <v>0</v>
      </c>
      <c r="F27" s="183">
        <v>0</v>
      </c>
      <c r="G27" s="181">
        <v>0</v>
      </c>
      <c r="H27" s="182">
        <v>0</v>
      </c>
      <c r="I27" s="183">
        <v>233</v>
      </c>
    </row>
    <row r="28" spans="1:9" s="104" customFormat="1" ht="13.5" customHeight="1" x14ac:dyDescent="0.2">
      <c r="A28" s="103">
        <v>24</v>
      </c>
      <c r="B28" s="100">
        <v>219</v>
      </c>
      <c r="C28" s="181">
        <v>18</v>
      </c>
      <c r="D28" s="183">
        <v>15</v>
      </c>
      <c r="E28" s="181">
        <v>0</v>
      </c>
      <c r="F28" s="183">
        <v>0</v>
      </c>
      <c r="G28" s="181">
        <v>0</v>
      </c>
      <c r="H28" s="182">
        <v>1</v>
      </c>
      <c r="I28" s="183">
        <v>185</v>
      </c>
    </row>
    <row r="29" spans="1:9" s="104" customFormat="1" ht="13.5" customHeight="1" x14ac:dyDescent="0.2">
      <c r="A29" s="103">
        <v>25</v>
      </c>
      <c r="B29" s="100">
        <v>199</v>
      </c>
      <c r="C29" s="181">
        <v>24</v>
      </c>
      <c r="D29" s="183">
        <v>10</v>
      </c>
      <c r="E29" s="181">
        <v>0</v>
      </c>
      <c r="F29" s="183">
        <v>0</v>
      </c>
      <c r="G29" s="181">
        <v>1</v>
      </c>
      <c r="H29" s="182">
        <v>0</v>
      </c>
      <c r="I29" s="183">
        <v>164</v>
      </c>
    </row>
    <row r="30" spans="1:9" s="104" customFormat="1" ht="13.5" customHeight="1" x14ac:dyDescent="0.2">
      <c r="A30" s="103">
        <v>26</v>
      </c>
      <c r="B30" s="100">
        <v>167</v>
      </c>
      <c r="C30" s="181">
        <v>27</v>
      </c>
      <c r="D30" s="183">
        <v>22</v>
      </c>
      <c r="E30" s="181">
        <v>0</v>
      </c>
      <c r="F30" s="183">
        <v>0</v>
      </c>
      <c r="G30" s="181">
        <v>4</v>
      </c>
      <c r="H30" s="182">
        <v>0</v>
      </c>
      <c r="I30" s="183">
        <v>114</v>
      </c>
    </row>
    <row r="31" spans="1:9" s="104" customFormat="1" ht="13.5" customHeight="1" x14ac:dyDescent="0.2">
      <c r="A31" s="103">
        <v>27</v>
      </c>
      <c r="B31" s="100">
        <v>110</v>
      </c>
      <c r="C31" s="181">
        <v>31</v>
      </c>
      <c r="D31" s="183">
        <v>20</v>
      </c>
      <c r="E31" s="181">
        <v>0</v>
      </c>
      <c r="F31" s="183">
        <v>0</v>
      </c>
      <c r="G31" s="181">
        <v>6</v>
      </c>
      <c r="H31" s="182">
        <v>1</v>
      </c>
      <c r="I31" s="183">
        <v>52</v>
      </c>
    </row>
    <row r="32" spans="1:9" s="104" customFormat="1" ht="13.5" customHeight="1" x14ac:dyDescent="0.2">
      <c r="A32" s="103">
        <v>28</v>
      </c>
      <c r="B32" s="100">
        <v>73</v>
      </c>
      <c r="C32" s="181">
        <v>29</v>
      </c>
      <c r="D32" s="183">
        <v>19</v>
      </c>
      <c r="E32" s="181">
        <v>0</v>
      </c>
      <c r="F32" s="183">
        <v>0</v>
      </c>
      <c r="G32" s="181">
        <v>4</v>
      </c>
      <c r="H32" s="182">
        <v>1</v>
      </c>
      <c r="I32" s="183">
        <v>20</v>
      </c>
    </row>
    <row r="33" spans="1:9" s="104" customFormat="1" ht="13.5" customHeight="1" x14ac:dyDescent="0.2">
      <c r="A33" s="103">
        <v>29</v>
      </c>
      <c r="B33" s="100">
        <v>78</v>
      </c>
      <c r="C33" s="181">
        <v>35</v>
      </c>
      <c r="D33" s="183">
        <v>25</v>
      </c>
      <c r="E33" s="181">
        <v>0</v>
      </c>
      <c r="F33" s="183">
        <v>0</v>
      </c>
      <c r="G33" s="181">
        <v>7</v>
      </c>
      <c r="H33" s="182">
        <v>1</v>
      </c>
      <c r="I33" s="183">
        <v>10</v>
      </c>
    </row>
    <row r="34" spans="1:9" s="104" customFormat="1" ht="18.75" customHeight="1" x14ac:dyDescent="0.2">
      <c r="A34" s="103">
        <v>30</v>
      </c>
      <c r="B34" s="100">
        <v>97</v>
      </c>
      <c r="C34" s="181">
        <v>47</v>
      </c>
      <c r="D34" s="183">
        <v>30</v>
      </c>
      <c r="E34" s="181">
        <v>0</v>
      </c>
      <c r="F34" s="183">
        <v>0</v>
      </c>
      <c r="G34" s="181">
        <v>7</v>
      </c>
      <c r="H34" s="182">
        <v>1</v>
      </c>
      <c r="I34" s="183">
        <v>12</v>
      </c>
    </row>
    <row r="35" spans="1:9" s="104" customFormat="1" ht="13.5" customHeight="1" x14ac:dyDescent="0.2">
      <c r="A35" s="103">
        <v>31</v>
      </c>
      <c r="B35" s="100">
        <v>117</v>
      </c>
      <c r="C35" s="181">
        <v>48</v>
      </c>
      <c r="D35" s="183">
        <v>51</v>
      </c>
      <c r="E35" s="181">
        <v>0</v>
      </c>
      <c r="F35" s="183">
        <v>0</v>
      </c>
      <c r="G35" s="181">
        <v>7</v>
      </c>
      <c r="H35" s="182">
        <v>1</v>
      </c>
      <c r="I35" s="183">
        <v>10</v>
      </c>
    </row>
    <row r="36" spans="1:9" s="104" customFormat="1" ht="13.5" customHeight="1" x14ac:dyDescent="0.2">
      <c r="A36" s="103">
        <v>32</v>
      </c>
      <c r="B36" s="100">
        <v>121</v>
      </c>
      <c r="C36" s="181">
        <v>52</v>
      </c>
      <c r="D36" s="183">
        <v>40</v>
      </c>
      <c r="E36" s="181">
        <v>0</v>
      </c>
      <c r="F36" s="183">
        <v>0</v>
      </c>
      <c r="G36" s="181">
        <v>12</v>
      </c>
      <c r="H36" s="182">
        <v>2</v>
      </c>
      <c r="I36" s="183">
        <v>15</v>
      </c>
    </row>
    <row r="37" spans="1:9" s="104" customFormat="1" ht="13.5" customHeight="1" x14ac:dyDescent="0.2">
      <c r="A37" s="103">
        <v>33</v>
      </c>
      <c r="B37" s="100">
        <v>153</v>
      </c>
      <c r="C37" s="181">
        <v>63</v>
      </c>
      <c r="D37" s="183">
        <v>63</v>
      </c>
      <c r="E37" s="181">
        <v>0</v>
      </c>
      <c r="F37" s="183">
        <v>0</v>
      </c>
      <c r="G37" s="181">
        <v>15</v>
      </c>
      <c r="H37" s="182">
        <v>2</v>
      </c>
      <c r="I37" s="183">
        <v>10</v>
      </c>
    </row>
    <row r="38" spans="1:9" s="104" customFormat="1" ht="13.5" customHeight="1" x14ac:dyDescent="0.2">
      <c r="A38" s="103">
        <v>34</v>
      </c>
      <c r="B38" s="100">
        <v>160</v>
      </c>
      <c r="C38" s="181">
        <v>70</v>
      </c>
      <c r="D38" s="183">
        <v>61</v>
      </c>
      <c r="E38" s="181">
        <v>0</v>
      </c>
      <c r="F38" s="183">
        <v>0</v>
      </c>
      <c r="G38" s="181">
        <v>15</v>
      </c>
      <c r="H38" s="182">
        <v>1</v>
      </c>
      <c r="I38" s="183">
        <v>13</v>
      </c>
    </row>
    <row r="39" spans="1:9" s="104" customFormat="1" ht="13.5" customHeight="1" x14ac:dyDescent="0.2">
      <c r="A39" s="103">
        <v>35</v>
      </c>
      <c r="B39" s="100">
        <v>186</v>
      </c>
      <c r="C39" s="181">
        <v>60</v>
      </c>
      <c r="D39" s="183">
        <v>81</v>
      </c>
      <c r="E39" s="181">
        <v>0</v>
      </c>
      <c r="F39" s="183">
        <v>0</v>
      </c>
      <c r="G39" s="181">
        <v>22</v>
      </c>
      <c r="H39" s="182">
        <v>6</v>
      </c>
      <c r="I39" s="183">
        <v>17</v>
      </c>
    </row>
    <row r="40" spans="1:9" s="104" customFormat="1" ht="13.5" customHeight="1" x14ac:dyDescent="0.2">
      <c r="A40" s="103">
        <v>36</v>
      </c>
      <c r="B40" s="100">
        <v>199</v>
      </c>
      <c r="C40" s="181">
        <v>77</v>
      </c>
      <c r="D40" s="183">
        <v>73</v>
      </c>
      <c r="E40" s="181">
        <v>0</v>
      </c>
      <c r="F40" s="183">
        <v>0</v>
      </c>
      <c r="G40" s="181">
        <v>30</v>
      </c>
      <c r="H40" s="182">
        <v>2</v>
      </c>
      <c r="I40" s="183">
        <v>17</v>
      </c>
    </row>
    <row r="41" spans="1:9" s="104" customFormat="1" ht="13.5" customHeight="1" x14ac:dyDescent="0.2">
      <c r="A41" s="103">
        <v>37</v>
      </c>
      <c r="B41" s="100">
        <v>200</v>
      </c>
      <c r="C41" s="181">
        <v>82</v>
      </c>
      <c r="D41" s="183">
        <v>78</v>
      </c>
      <c r="E41" s="181">
        <v>0</v>
      </c>
      <c r="F41" s="183">
        <v>0</v>
      </c>
      <c r="G41" s="181">
        <v>24</v>
      </c>
      <c r="H41" s="182">
        <v>5</v>
      </c>
      <c r="I41" s="183">
        <v>11</v>
      </c>
    </row>
    <row r="42" spans="1:9" s="104" customFormat="1" ht="13.5" customHeight="1" x14ac:dyDescent="0.2">
      <c r="A42" s="103">
        <v>38</v>
      </c>
      <c r="B42" s="100">
        <v>243</v>
      </c>
      <c r="C42" s="181">
        <v>81</v>
      </c>
      <c r="D42" s="183">
        <v>103</v>
      </c>
      <c r="E42" s="181">
        <v>0</v>
      </c>
      <c r="F42" s="183">
        <v>0</v>
      </c>
      <c r="G42" s="181">
        <v>33</v>
      </c>
      <c r="H42" s="182">
        <v>2</v>
      </c>
      <c r="I42" s="183">
        <v>24</v>
      </c>
    </row>
    <row r="43" spans="1:9" s="104" customFormat="1" ht="13.5" customHeight="1" x14ac:dyDescent="0.2">
      <c r="A43" s="103">
        <v>39</v>
      </c>
      <c r="B43" s="100">
        <v>260</v>
      </c>
      <c r="C43" s="181">
        <v>84</v>
      </c>
      <c r="D43" s="183">
        <v>112</v>
      </c>
      <c r="E43" s="181">
        <v>0</v>
      </c>
      <c r="F43" s="183">
        <v>0</v>
      </c>
      <c r="G43" s="181">
        <v>42</v>
      </c>
      <c r="H43" s="182">
        <v>5</v>
      </c>
      <c r="I43" s="183">
        <v>17</v>
      </c>
    </row>
    <row r="44" spans="1:9" s="104" customFormat="1" ht="18.75" customHeight="1" x14ac:dyDescent="0.2">
      <c r="A44" s="103">
        <v>40</v>
      </c>
      <c r="B44" s="100">
        <v>219</v>
      </c>
      <c r="C44" s="181">
        <v>89</v>
      </c>
      <c r="D44" s="183">
        <v>77</v>
      </c>
      <c r="E44" s="181">
        <v>0</v>
      </c>
      <c r="F44" s="183">
        <v>0</v>
      </c>
      <c r="G44" s="181">
        <v>28</v>
      </c>
      <c r="H44" s="182">
        <v>5</v>
      </c>
      <c r="I44" s="183">
        <v>20</v>
      </c>
    </row>
    <row r="45" spans="1:9" s="104" customFormat="1" ht="13.5" customHeight="1" x14ac:dyDescent="0.2">
      <c r="A45" s="103">
        <v>41</v>
      </c>
      <c r="B45" s="100">
        <v>246</v>
      </c>
      <c r="C45" s="181">
        <v>81</v>
      </c>
      <c r="D45" s="183">
        <v>112</v>
      </c>
      <c r="E45" s="181">
        <v>0</v>
      </c>
      <c r="F45" s="183">
        <v>0</v>
      </c>
      <c r="G45" s="181">
        <v>32</v>
      </c>
      <c r="H45" s="182">
        <v>6</v>
      </c>
      <c r="I45" s="183">
        <v>15</v>
      </c>
    </row>
    <row r="46" spans="1:9" s="104" customFormat="1" ht="13.5" customHeight="1" x14ac:dyDescent="0.2">
      <c r="A46" s="103">
        <v>42</v>
      </c>
      <c r="B46" s="100">
        <v>272</v>
      </c>
      <c r="C46" s="181">
        <v>98</v>
      </c>
      <c r="D46" s="183">
        <v>115</v>
      </c>
      <c r="E46" s="181">
        <v>0</v>
      </c>
      <c r="F46" s="183">
        <v>0</v>
      </c>
      <c r="G46" s="181">
        <v>42</v>
      </c>
      <c r="H46" s="182">
        <v>5</v>
      </c>
      <c r="I46" s="183">
        <v>12</v>
      </c>
    </row>
    <row r="47" spans="1:9" s="104" customFormat="1" ht="13.5" customHeight="1" x14ac:dyDescent="0.2">
      <c r="A47" s="103">
        <v>43</v>
      </c>
      <c r="B47" s="100">
        <v>292</v>
      </c>
      <c r="C47" s="181">
        <v>106</v>
      </c>
      <c r="D47" s="183">
        <v>114</v>
      </c>
      <c r="E47" s="181">
        <v>0</v>
      </c>
      <c r="F47" s="183">
        <v>0</v>
      </c>
      <c r="G47" s="181">
        <v>51</v>
      </c>
      <c r="H47" s="182">
        <v>0</v>
      </c>
      <c r="I47" s="183">
        <v>21</v>
      </c>
    </row>
    <row r="48" spans="1:9" s="104" customFormat="1" ht="13.5" customHeight="1" x14ac:dyDescent="0.2">
      <c r="A48" s="103">
        <v>44</v>
      </c>
      <c r="B48" s="100">
        <v>292</v>
      </c>
      <c r="C48" s="181">
        <v>90</v>
      </c>
      <c r="D48" s="183">
        <v>129</v>
      </c>
      <c r="E48" s="181">
        <v>0</v>
      </c>
      <c r="F48" s="183">
        <v>0</v>
      </c>
      <c r="G48" s="181">
        <v>51</v>
      </c>
      <c r="H48" s="182">
        <v>10</v>
      </c>
      <c r="I48" s="183">
        <v>12</v>
      </c>
    </row>
    <row r="49" spans="1:9" s="104" customFormat="1" ht="13.5" customHeight="1" x14ac:dyDescent="0.2">
      <c r="A49" s="103">
        <v>45</v>
      </c>
      <c r="B49" s="100">
        <v>368</v>
      </c>
      <c r="C49" s="181">
        <v>128</v>
      </c>
      <c r="D49" s="183">
        <v>156</v>
      </c>
      <c r="E49" s="181">
        <v>0</v>
      </c>
      <c r="F49" s="183">
        <v>0</v>
      </c>
      <c r="G49" s="181">
        <v>54</v>
      </c>
      <c r="H49" s="182">
        <v>10</v>
      </c>
      <c r="I49" s="183">
        <v>20</v>
      </c>
    </row>
    <row r="50" spans="1:9" s="104" customFormat="1" ht="13.5" customHeight="1" x14ac:dyDescent="0.2">
      <c r="A50" s="103">
        <v>46</v>
      </c>
      <c r="B50" s="100">
        <v>375</v>
      </c>
      <c r="C50" s="181">
        <v>110</v>
      </c>
      <c r="D50" s="183">
        <v>159</v>
      </c>
      <c r="E50" s="181">
        <v>0</v>
      </c>
      <c r="F50" s="183">
        <v>0</v>
      </c>
      <c r="G50" s="181">
        <v>74</v>
      </c>
      <c r="H50" s="182">
        <v>12</v>
      </c>
      <c r="I50" s="183">
        <v>20</v>
      </c>
    </row>
    <row r="51" spans="1:9" s="104" customFormat="1" ht="13.5" customHeight="1" x14ac:dyDescent="0.2">
      <c r="A51" s="103">
        <v>47</v>
      </c>
      <c r="B51" s="100">
        <v>444</v>
      </c>
      <c r="C51" s="181">
        <v>144</v>
      </c>
      <c r="D51" s="183">
        <v>175</v>
      </c>
      <c r="E51" s="181">
        <v>0</v>
      </c>
      <c r="F51" s="183">
        <v>0</v>
      </c>
      <c r="G51" s="181">
        <v>91</v>
      </c>
      <c r="H51" s="182">
        <v>13</v>
      </c>
      <c r="I51" s="183">
        <v>21</v>
      </c>
    </row>
    <row r="52" spans="1:9" s="104" customFormat="1" ht="13.5" customHeight="1" x14ac:dyDescent="0.2">
      <c r="A52" s="103">
        <v>48</v>
      </c>
      <c r="B52" s="100">
        <v>527</v>
      </c>
      <c r="C52" s="181">
        <v>170</v>
      </c>
      <c r="D52" s="183">
        <v>218</v>
      </c>
      <c r="E52" s="181">
        <v>0</v>
      </c>
      <c r="F52" s="183">
        <v>0</v>
      </c>
      <c r="G52" s="181">
        <v>96</v>
      </c>
      <c r="H52" s="182">
        <v>20</v>
      </c>
      <c r="I52" s="183">
        <v>23</v>
      </c>
    </row>
    <row r="53" spans="1:9" s="104" customFormat="1" ht="13.5" customHeight="1" x14ac:dyDescent="0.2">
      <c r="A53" s="103">
        <v>49</v>
      </c>
      <c r="B53" s="100">
        <v>561</v>
      </c>
      <c r="C53" s="181">
        <v>203</v>
      </c>
      <c r="D53" s="183">
        <v>219</v>
      </c>
      <c r="E53" s="181">
        <v>0</v>
      </c>
      <c r="F53" s="183">
        <v>0</v>
      </c>
      <c r="G53" s="181">
        <v>99</v>
      </c>
      <c r="H53" s="182">
        <v>16</v>
      </c>
      <c r="I53" s="183">
        <v>24</v>
      </c>
    </row>
    <row r="54" spans="1:9" s="104" customFormat="1" ht="18.75" customHeight="1" x14ac:dyDescent="0.2">
      <c r="A54" s="103">
        <v>50</v>
      </c>
      <c r="B54" s="100">
        <v>637</v>
      </c>
      <c r="C54" s="181">
        <v>223</v>
      </c>
      <c r="D54" s="183">
        <v>254</v>
      </c>
      <c r="E54" s="181">
        <v>0</v>
      </c>
      <c r="F54" s="183">
        <v>0</v>
      </c>
      <c r="G54" s="181">
        <v>115</v>
      </c>
      <c r="H54" s="182">
        <v>15</v>
      </c>
      <c r="I54" s="183">
        <v>30</v>
      </c>
    </row>
    <row r="55" spans="1:9" s="104" customFormat="1" ht="13.5" customHeight="1" x14ac:dyDescent="0.2">
      <c r="A55" s="103">
        <v>51</v>
      </c>
      <c r="B55" s="100">
        <v>743</v>
      </c>
      <c r="C55" s="181">
        <v>279</v>
      </c>
      <c r="D55" s="183">
        <v>289</v>
      </c>
      <c r="E55" s="181">
        <v>0</v>
      </c>
      <c r="F55" s="183">
        <v>0</v>
      </c>
      <c r="G55" s="181">
        <v>132</v>
      </c>
      <c r="H55" s="182">
        <v>18</v>
      </c>
      <c r="I55" s="183">
        <v>25</v>
      </c>
    </row>
    <row r="56" spans="1:9" s="104" customFormat="1" ht="13.5" customHeight="1" x14ac:dyDescent="0.2">
      <c r="A56" s="103">
        <v>52</v>
      </c>
      <c r="B56" s="100">
        <v>893</v>
      </c>
      <c r="C56" s="181">
        <v>327</v>
      </c>
      <c r="D56" s="183">
        <v>342</v>
      </c>
      <c r="E56" s="181">
        <v>0</v>
      </c>
      <c r="F56" s="183">
        <v>0</v>
      </c>
      <c r="G56" s="181">
        <v>154</v>
      </c>
      <c r="H56" s="182">
        <v>38</v>
      </c>
      <c r="I56" s="183">
        <v>32</v>
      </c>
    </row>
    <row r="57" spans="1:9" s="104" customFormat="1" ht="13.5" customHeight="1" x14ac:dyDescent="0.2">
      <c r="A57" s="103">
        <v>53</v>
      </c>
      <c r="B57" s="100">
        <v>928</v>
      </c>
      <c r="C57" s="181">
        <v>354</v>
      </c>
      <c r="D57" s="183">
        <v>378</v>
      </c>
      <c r="E57" s="181">
        <v>0</v>
      </c>
      <c r="F57" s="183">
        <v>0</v>
      </c>
      <c r="G57" s="181">
        <v>149</v>
      </c>
      <c r="H57" s="182">
        <v>30</v>
      </c>
      <c r="I57" s="183">
        <v>17</v>
      </c>
    </row>
    <row r="58" spans="1:9" s="104" customFormat="1" ht="13.5" customHeight="1" x14ac:dyDescent="0.2">
      <c r="A58" s="103">
        <v>54</v>
      </c>
      <c r="B58" s="100">
        <v>1042</v>
      </c>
      <c r="C58" s="181">
        <v>372</v>
      </c>
      <c r="D58" s="183">
        <v>427</v>
      </c>
      <c r="E58" s="181">
        <v>0</v>
      </c>
      <c r="F58" s="183">
        <v>0</v>
      </c>
      <c r="G58" s="181">
        <v>178</v>
      </c>
      <c r="H58" s="182">
        <v>40</v>
      </c>
      <c r="I58" s="183">
        <v>25</v>
      </c>
    </row>
    <row r="59" spans="1:9" s="104" customFormat="1" ht="13.5" customHeight="1" x14ac:dyDescent="0.2">
      <c r="A59" s="103">
        <v>55</v>
      </c>
      <c r="B59" s="100">
        <v>1224</v>
      </c>
      <c r="C59" s="181">
        <v>472</v>
      </c>
      <c r="D59" s="183">
        <v>498</v>
      </c>
      <c r="E59" s="181">
        <v>0</v>
      </c>
      <c r="F59" s="183">
        <v>0</v>
      </c>
      <c r="G59" s="181">
        <v>199</v>
      </c>
      <c r="H59" s="182">
        <v>34</v>
      </c>
      <c r="I59" s="183">
        <v>21</v>
      </c>
    </row>
    <row r="60" spans="1:9" s="104" customFormat="1" ht="13.5" customHeight="1" x14ac:dyDescent="0.2">
      <c r="A60" s="103">
        <v>56</v>
      </c>
      <c r="B60" s="100">
        <v>1431</v>
      </c>
      <c r="C60" s="181">
        <v>567</v>
      </c>
      <c r="D60" s="183">
        <v>586</v>
      </c>
      <c r="E60" s="181">
        <v>0</v>
      </c>
      <c r="F60" s="183">
        <v>0</v>
      </c>
      <c r="G60" s="181">
        <v>221</v>
      </c>
      <c r="H60" s="182">
        <v>37</v>
      </c>
      <c r="I60" s="183">
        <v>20</v>
      </c>
    </row>
    <row r="61" spans="1:9" s="104" customFormat="1" ht="13.5" customHeight="1" x14ac:dyDescent="0.2">
      <c r="A61" s="103">
        <v>57</v>
      </c>
      <c r="B61" s="100">
        <v>2241</v>
      </c>
      <c r="C61" s="181">
        <v>673</v>
      </c>
      <c r="D61" s="183">
        <v>523</v>
      </c>
      <c r="E61" s="181">
        <v>0</v>
      </c>
      <c r="F61" s="183">
        <v>714</v>
      </c>
      <c r="G61" s="181">
        <v>271</v>
      </c>
      <c r="H61" s="182">
        <v>39</v>
      </c>
      <c r="I61" s="183">
        <v>21</v>
      </c>
    </row>
    <row r="62" spans="1:9" s="104" customFormat="1" ht="13.5" customHeight="1" x14ac:dyDescent="0.2">
      <c r="A62" s="103">
        <v>58</v>
      </c>
      <c r="B62" s="100">
        <v>2285</v>
      </c>
      <c r="C62" s="181">
        <v>772</v>
      </c>
      <c r="D62" s="183">
        <v>503</v>
      </c>
      <c r="E62" s="181">
        <v>0</v>
      </c>
      <c r="F62" s="183">
        <v>644</v>
      </c>
      <c r="G62" s="181">
        <v>303</v>
      </c>
      <c r="H62" s="182">
        <v>43</v>
      </c>
      <c r="I62" s="183">
        <v>20</v>
      </c>
    </row>
    <row r="63" spans="1:9" s="104" customFormat="1" ht="13.5" customHeight="1" x14ac:dyDescent="0.2">
      <c r="A63" s="103">
        <v>59</v>
      </c>
      <c r="B63" s="100">
        <v>2835</v>
      </c>
      <c r="C63" s="181">
        <v>776</v>
      </c>
      <c r="D63" s="183">
        <v>461</v>
      </c>
      <c r="E63" s="181">
        <v>0</v>
      </c>
      <c r="F63" s="183">
        <v>1190</v>
      </c>
      <c r="G63" s="181">
        <v>332</v>
      </c>
      <c r="H63" s="182">
        <v>47</v>
      </c>
      <c r="I63" s="183">
        <v>29</v>
      </c>
    </row>
    <row r="64" spans="1:9" s="104" customFormat="1" ht="18.75" customHeight="1" x14ac:dyDescent="0.2">
      <c r="A64" s="103">
        <v>60</v>
      </c>
      <c r="B64" s="100">
        <v>41085</v>
      </c>
      <c r="C64" s="181">
        <v>1365</v>
      </c>
      <c r="D64" s="183">
        <v>111</v>
      </c>
      <c r="E64" s="181">
        <v>3311</v>
      </c>
      <c r="F64" s="183">
        <v>35890</v>
      </c>
      <c r="G64" s="181">
        <v>343</v>
      </c>
      <c r="H64" s="182">
        <v>54</v>
      </c>
      <c r="I64" s="183">
        <v>11</v>
      </c>
    </row>
    <row r="65" spans="1:9" s="104" customFormat="1" ht="13.5" customHeight="1" x14ac:dyDescent="0.2">
      <c r="A65" s="103">
        <v>61</v>
      </c>
      <c r="B65" s="100">
        <v>10595</v>
      </c>
      <c r="C65" s="181">
        <v>1128</v>
      </c>
      <c r="D65" s="183">
        <v>0</v>
      </c>
      <c r="E65" s="181">
        <v>2587</v>
      </c>
      <c r="F65" s="183">
        <v>6454</v>
      </c>
      <c r="G65" s="181">
        <v>355</v>
      </c>
      <c r="H65" s="182">
        <v>55</v>
      </c>
      <c r="I65" s="183">
        <v>16</v>
      </c>
    </row>
    <row r="66" spans="1:9" s="104" customFormat="1" ht="13.5" customHeight="1" x14ac:dyDescent="0.2">
      <c r="A66" s="103">
        <v>62</v>
      </c>
      <c r="B66" s="100">
        <v>16530</v>
      </c>
      <c r="C66" s="181">
        <v>603</v>
      </c>
      <c r="D66" s="183">
        <v>0</v>
      </c>
      <c r="E66" s="181">
        <v>13807</v>
      </c>
      <c r="F66" s="183">
        <v>1662</v>
      </c>
      <c r="G66" s="181">
        <v>385</v>
      </c>
      <c r="H66" s="182">
        <v>59</v>
      </c>
      <c r="I66" s="183">
        <v>14</v>
      </c>
    </row>
    <row r="67" spans="1:9" s="104" customFormat="1" ht="13.5" customHeight="1" x14ac:dyDescent="0.2">
      <c r="A67" s="103">
        <v>63</v>
      </c>
      <c r="B67" s="100">
        <v>9207</v>
      </c>
      <c r="C67" s="181">
        <v>321</v>
      </c>
      <c r="D67" s="183">
        <v>0</v>
      </c>
      <c r="E67" s="181">
        <v>6874</v>
      </c>
      <c r="F67" s="183">
        <v>1521</v>
      </c>
      <c r="G67" s="181">
        <v>429</v>
      </c>
      <c r="H67" s="182">
        <v>56</v>
      </c>
      <c r="I67" s="183">
        <v>6</v>
      </c>
    </row>
    <row r="68" spans="1:9" s="104" customFormat="1" ht="13.5" customHeight="1" x14ac:dyDescent="0.2">
      <c r="A68" s="103">
        <v>64</v>
      </c>
      <c r="B68" s="100">
        <v>5065</v>
      </c>
      <c r="C68" s="181">
        <v>204</v>
      </c>
      <c r="D68" s="183">
        <v>0</v>
      </c>
      <c r="E68" s="181">
        <v>3204</v>
      </c>
      <c r="F68" s="183">
        <v>1102</v>
      </c>
      <c r="G68" s="181">
        <v>486</v>
      </c>
      <c r="H68" s="182">
        <v>60</v>
      </c>
      <c r="I68" s="183">
        <v>9</v>
      </c>
    </row>
    <row r="69" spans="1:9" s="104" customFormat="1" ht="13.5" customHeight="1" x14ac:dyDescent="0.2">
      <c r="A69" s="103">
        <v>65</v>
      </c>
      <c r="B69" s="100">
        <v>12032</v>
      </c>
      <c r="C69" s="181">
        <v>40</v>
      </c>
      <c r="D69" s="183">
        <v>0</v>
      </c>
      <c r="E69" s="181">
        <v>10430</v>
      </c>
      <c r="F69" s="183">
        <v>968</v>
      </c>
      <c r="G69" s="181">
        <v>504</v>
      </c>
      <c r="H69" s="182">
        <v>80</v>
      </c>
      <c r="I69" s="183">
        <v>10</v>
      </c>
    </row>
    <row r="70" spans="1:9" s="104" customFormat="1" ht="13.5" customHeight="1" x14ac:dyDescent="0.2">
      <c r="A70" s="103">
        <v>66</v>
      </c>
      <c r="B70" s="100">
        <v>3965</v>
      </c>
      <c r="C70" s="181">
        <v>0</v>
      </c>
      <c r="D70" s="183">
        <v>0</v>
      </c>
      <c r="E70" s="181">
        <v>2597</v>
      </c>
      <c r="F70" s="183">
        <v>768</v>
      </c>
      <c r="G70" s="181">
        <v>517</v>
      </c>
      <c r="H70" s="182">
        <v>79</v>
      </c>
      <c r="I70" s="183">
        <v>4</v>
      </c>
    </row>
    <row r="71" spans="1:9" s="104" customFormat="1" ht="13.5" customHeight="1" x14ac:dyDescent="0.2">
      <c r="A71" s="103">
        <v>67</v>
      </c>
      <c r="B71" s="100">
        <v>1469</v>
      </c>
      <c r="C71" s="181">
        <v>0</v>
      </c>
      <c r="D71" s="183">
        <v>0</v>
      </c>
      <c r="E71" s="181">
        <v>499</v>
      </c>
      <c r="F71" s="183">
        <v>303</v>
      </c>
      <c r="G71" s="181">
        <v>564</v>
      </c>
      <c r="H71" s="182">
        <v>95</v>
      </c>
      <c r="I71" s="183">
        <v>8</v>
      </c>
    </row>
    <row r="72" spans="1:9" s="104" customFormat="1" ht="13.5" customHeight="1" x14ac:dyDescent="0.2">
      <c r="A72" s="103">
        <v>68</v>
      </c>
      <c r="B72" s="100">
        <v>1108</v>
      </c>
      <c r="C72" s="181">
        <v>0</v>
      </c>
      <c r="D72" s="183">
        <v>0</v>
      </c>
      <c r="E72" s="181">
        <v>262</v>
      </c>
      <c r="F72" s="183">
        <v>192</v>
      </c>
      <c r="G72" s="181">
        <v>567</v>
      </c>
      <c r="H72" s="182">
        <v>85</v>
      </c>
      <c r="I72" s="183">
        <v>2</v>
      </c>
    </row>
    <row r="73" spans="1:9" s="104" customFormat="1" ht="13.5" customHeight="1" x14ac:dyDescent="0.2">
      <c r="A73" s="103">
        <v>69</v>
      </c>
      <c r="B73" s="100">
        <v>933</v>
      </c>
      <c r="C73" s="181">
        <v>0</v>
      </c>
      <c r="D73" s="183">
        <v>0</v>
      </c>
      <c r="E73" s="181">
        <v>138</v>
      </c>
      <c r="F73" s="183">
        <v>103</v>
      </c>
      <c r="G73" s="181">
        <v>606</v>
      </c>
      <c r="H73" s="182">
        <v>86</v>
      </c>
      <c r="I73" s="183">
        <v>0</v>
      </c>
    </row>
    <row r="74" spans="1:9" s="104" customFormat="1" ht="18.75" customHeight="1" x14ac:dyDescent="0.2">
      <c r="A74" s="103">
        <v>70</v>
      </c>
      <c r="B74" s="100">
        <v>992</v>
      </c>
      <c r="C74" s="181">
        <v>0</v>
      </c>
      <c r="D74" s="183">
        <v>0</v>
      </c>
      <c r="E74" s="181">
        <v>106</v>
      </c>
      <c r="F74" s="183">
        <v>83</v>
      </c>
      <c r="G74" s="181">
        <v>688</v>
      </c>
      <c r="H74" s="182">
        <v>112</v>
      </c>
      <c r="I74" s="183">
        <v>3</v>
      </c>
    </row>
    <row r="75" spans="1:9" s="104" customFormat="1" ht="13.5" customHeight="1" x14ac:dyDescent="0.2">
      <c r="A75" s="103">
        <v>71</v>
      </c>
      <c r="B75" s="100">
        <v>918</v>
      </c>
      <c r="C75" s="181">
        <v>0</v>
      </c>
      <c r="D75" s="183">
        <v>0</v>
      </c>
      <c r="E75" s="181">
        <v>52</v>
      </c>
      <c r="F75" s="183">
        <v>52</v>
      </c>
      <c r="G75" s="181">
        <v>693</v>
      </c>
      <c r="H75" s="182">
        <v>118</v>
      </c>
      <c r="I75" s="183">
        <v>3</v>
      </c>
    </row>
    <row r="76" spans="1:9" s="104" customFormat="1" ht="13.5" customHeight="1" x14ac:dyDescent="0.2">
      <c r="A76" s="103">
        <v>72</v>
      </c>
      <c r="B76" s="100">
        <v>994</v>
      </c>
      <c r="C76" s="181">
        <v>0</v>
      </c>
      <c r="D76" s="183">
        <v>0</v>
      </c>
      <c r="E76" s="181">
        <v>38</v>
      </c>
      <c r="F76" s="183">
        <v>38</v>
      </c>
      <c r="G76" s="181">
        <v>775</v>
      </c>
      <c r="H76" s="182">
        <v>141</v>
      </c>
      <c r="I76" s="183">
        <v>2</v>
      </c>
    </row>
    <row r="77" spans="1:9" s="104" customFormat="1" ht="13.5" customHeight="1" x14ac:dyDescent="0.2">
      <c r="A77" s="103">
        <v>73</v>
      </c>
      <c r="B77" s="100">
        <v>1061</v>
      </c>
      <c r="C77" s="181">
        <v>0</v>
      </c>
      <c r="D77" s="183">
        <v>0</v>
      </c>
      <c r="E77" s="181">
        <v>34</v>
      </c>
      <c r="F77" s="183">
        <v>42</v>
      </c>
      <c r="G77" s="181">
        <v>830</v>
      </c>
      <c r="H77" s="182">
        <v>154</v>
      </c>
      <c r="I77" s="183">
        <v>1</v>
      </c>
    </row>
    <row r="78" spans="1:9" s="104" customFormat="1" ht="13.5" customHeight="1" x14ac:dyDescent="0.2">
      <c r="A78" s="103">
        <v>74</v>
      </c>
      <c r="B78" s="100">
        <v>889</v>
      </c>
      <c r="C78" s="181">
        <v>0</v>
      </c>
      <c r="D78" s="183">
        <v>0</v>
      </c>
      <c r="E78" s="181">
        <v>23</v>
      </c>
      <c r="F78" s="183">
        <v>25</v>
      </c>
      <c r="G78" s="181">
        <v>719</v>
      </c>
      <c r="H78" s="182">
        <v>120</v>
      </c>
      <c r="I78" s="183">
        <v>2</v>
      </c>
    </row>
    <row r="79" spans="1:9" s="104" customFormat="1" ht="13.5" customHeight="1" x14ac:dyDescent="0.2">
      <c r="A79" s="103">
        <v>75</v>
      </c>
      <c r="B79" s="100">
        <v>771</v>
      </c>
      <c r="C79" s="181">
        <v>0</v>
      </c>
      <c r="D79" s="183">
        <v>0</v>
      </c>
      <c r="E79" s="181">
        <v>16</v>
      </c>
      <c r="F79" s="183">
        <v>18</v>
      </c>
      <c r="G79" s="181">
        <v>617</v>
      </c>
      <c r="H79" s="182">
        <v>120</v>
      </c>
      <c r="I79" s="183">
        <v>0</v>
      </c>
    </row>
    <row r="80" spans="1:9" s="104" customFormat="1" ht="13.5" customHeight="1" x14ac:dyDescent="0.2">
      <c r="A80" s="103">
        <v>76</v>
      </c>
      <c r="B80" s="100">
        <v>933</v>
      </c>
      <c r="C80" s="181">
        <v>0</v>
      </c>
      <c r="D80" s="183">
        <v>0</v>
      </c>
      <c r="E80" s="181">
        <v>16</v>
      </c>
      <c r="F80" s="183">
        <v>10</v>
      </c>
      <c r="G80" s="181">
        <v>764</v>
      </c>
      <c r="H80" s="182">
        <v>142</v>
      </c>
      <c r="I80" s="183">
        <v>1</v>
      </c>
    </row>
    <row r="81" spans="1:9" s="104" customFormat="1" ht="13.5" customHeight="1" x14ac:dyDescent="0.2">
      <c r="A81" s="103">
        <v>77</v>
      </c>
      <c r="B81" s="100">
        <v>982</v>
      </c>
      <c r="C81" s="181">
        <v>0</v>
      </c>
      <c r="D81" s="183">
        <v>0</v>
      </c>
      <c r="E81" s="181">
        <v>11</v>
      </c>
      <c r="F81" s="183">
        <v>7</v>
      </c>
      <c r="G81" s="181">
        <v>789</v>
      </c>
      <c r="H81" s="182">
        <v>175</v>
      </c>
      <c r="I81" s="183">
        <v>0</v>
      </c>
    </row>
    <row r="82" spans="1:9" s="104" customFormat="1" ht="13.5" customHeight="1" x14ac:dyDescent="0.2">
      <c r="A82" s="103">
        <v>78</v>
      </c>
      <c r="B82" s="100">
        <v>1004</v>
      </c>
      <c r="C82" s="181">
        <v>0</v>
      </c>
      <c r="D82" s="183">
        <v>0</v>
      </c>
      <c r="E82" s="181">
        <v>6</v>
      </c>
      <c r="F82" s="183">
        <v>8</v>
      </c>
      <c r="G82" s="181">
        <v>828</v>
      </c>
      <c r="H82" s="182">
        <v>162</v>
      </c>
      <c r="I82" s="183">
        <v>0</v>
      </c>
    </row>
    <row r="83" spans="1:9" s="104" customFormat="1" ht="13.5" customHeight="1" x14ac:dyDescent="0.2">
      <c r="A83" s="103">
        <v>79</v>
      </c>
      <c r="B83" s="100">
        <v>1106</v>
      </c>
      <c r="C83" s="181">
        <v>0</v>
      </c>
      <c r="D83" s="183">
        <v>0</v>
      </c>
      <c r="E83" s="181">
        <v>6</v>
      </c>
      <c r="F83" s="183">
        <v>8</v>
      </c>
      <c r="G83" s="181">
        <v>924</v>
      </c>
      <c r="H83" s="182">
        <v>168</v>
      </c>
      <c r="I83" s="183">
        <v>0</v>
      </c>
    </row>
    <row r="84" spans="1:9" s="104" customFormat="1" ht="18.75" customHeight="1" x14ac:dyDescent="0.2">
      <c r="A84" s="103">
        <v>80</v>
      </c>
      <c r="B84" s="100">
        <v>1326</v>
      </c>
      <c r="C84" s="181">
        <v>0</v>
      </c>
      <c r="D84" s="183">
        <v>0</v>
      </c>
      <c r="E84" s="181">
        <v>10</v>
      </c>
      <c r="F84" s="183">
        <v>10</v>
      </c>
      <c r="G84" s="181">
        <v>1082</v>
      </c>
      <c r="H84" s="182">
        <v>223</v>
      </c>
      <c r="I84" s="183">
        <v>1</v>
      </c>
    </row>
    <row r="85" spans="1:9" s="104" customFormat="1" ht="13.5" customHeight="1" x14ac:dyDescent="0.2">
      <c r="A85" s="103">
        <v>81</v>
      </c>
      <c r="B85" s="100">
        <v>1221</v>
      </c>
      <c r="C85" s="181">
        <v>0</v>
      </c>
      <c r="D85" s="183">
        <v>0</v>
      </c>
      <c r="E85" s="181">
        <v>4</v>
      </c>
      <c r="F85" s="183">
        <v>5</v>
      </c>
      <c r="G85" s="181">
        <v>1017</v>
      </c>
      <c r="H85" s="182">
        <v>195</v>
      </c>
      <c r="I85" s="183">
        <v>0</v>
      </c>
    </row>
    <row r="86" spans="1:9" s="104" customFormat="1" ht="13.5" customHeight="1" x14ac:dyDescent="0.2">
      <c r="A86" s="103">
        <v>82</v>
      </c>
      <c r="B86" s="100">
        <v>905</v>
      </c>
      <c r="C86" s="181">
        <v>0</v>
      </c>
      <c r="D86" s="183">
        <v>0</v>
      </c>
      <c r="E86" s="181">
        <v>4</v>
      </c>
      <c r="F86" s="183">
        <v>5</v>
      </c>
      <c r="G86" s="181">
        <v>737</v>
      </c>
      <c r="H86" s="182">
        <v>159</v>
      </c>
      <c r="I86" s="183">
        <v>0</v>
      </c>
    </row>
    <row r="87" spans="1:9" s="104" customFormat="1" ht="13.5" customHeight="1" x14ac:dyDescent="0.2">
      <c r="A87" s="103">
        <v>83</v>
      </c>
      <c r="B87" s="100">
        <v>868</v>
      </c>
      <c r="C87" s="181">
        <v>0</v>
      </c>
      <c r="D87" s="183">
        <v>0</v>
      </c>
      <c r="E87" s="181">
        <v>2</v>
      </c>
      <c r="F87" s="183">
        <v>2</v>
      </c>
      <c r="G87" s="181">
        <v>722</v>
      </c>
      <c r="H87" s="182">
        <v>141</v>
      </c>
      <c r="I87" s="183">
        <v>1</v>
      </c>
    </row>
    <row r="88" spans="1:9" s="104" customFormat="1" ht="13.5" customHeight="1" x14ac:dyDescent="0.2">
      <c r="A88" s="103">
        <v>84</v>
      </c>
      <c r="B88" s="100">
        <v>773</v>
      </c>
      <c r="C88" s="181">
        <v>0</v>
      </c>
      <c r="D88" s="183">
        <v>0</v>
      </c>
      <c r="E88" s="181">
        <v>0</v>
      </c>
      <c r="F88" s="183">
        <v>4</v>
      </c>
      <c r="G88" s="181">
        <v>629</v>
      </c>
      <c r="H88" s="182">
        <v>140</v>
      </c>
      <c r="I88" s="183">
        <v>0</v>
      </c>
    </row>
    <row r="89" spans="1:9" s="104" customFormat="1" ht="13.5" customHeight="1" x14ac:dyDescent="0.2">
      <c r="A89" s="103">
        <v>85</v>
      </c>
      <c r="B89" s="100">
        <v>690</v>
      </c>
      <c r="C89" s="181">
        <v>0</v>
      </c>
      <c r="D89" s="183">
        <v>0</v>
      </c>
      <c r="E89" s="181">
        <v>3</v>
      </c>
      <c r="F89" s="183">
        <v>0</v>
      </c>
      <c r="G89" s="181">
        <v>561</v>
      </c>
      <c r="H89" s="182">
        <v>126</v>
      </c>
      <c r="I89" s="183">
        <v>0</v>
      </c>
    </row>
    <row r="90" spans="1:9" s="104" customFormat="1" ht="14.25" customHeight="1" x14ac:dyDescent="0.2">
      <c r="A90" s="302" t="s">
        <v>90</v>
      </c>
      <c r="B90" s="303">
        <v>3182</v>
      </c>
      <c r="C90" s="304">
        <v>0</v>
      </c>
      <c r="D90" s="305">
        <v>0</v>
      </c>
      <c r="E90" s="304">
        <v>8</v>
      </c>
      <c r="F90" s="305">
        <v>7</v>
      </c>
      <c r="G90" s="304">
        <v>2373</v>
      </c>
      <c r="H90" s="306">
        <v>794</v>
      </c>
      <c r="I90" s="305">
        <v>0</v>
      </c>
    </row>
    <row r="91" spans="1:9" s="97" customFormat="1" ht="14.25" customHeight="1" x14ac:dyDescent="0.2">
      <c r="A91" s="97" t="s">
        <v>96</v>
      </c>
    </row>
    <row r="92" spans="1:9" s="97" customFormat="1" ht="12.75" customHeight="1" x14ac:dyDescent="0.2">
      <c r="A92" s="97" t="s">
        <v>366</v>
      </c>
    </row>
    <row r="93" spans="1:9" ht="15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23622047244094491" footer="0.19685039370078741"/>
  <pageSetup paperSize="9" scale="82" fitToHeight="2" orientation="landscape" r:id="rId1"/>
  <headerFooter alignWithMargins="0"/>
  <rowBreaks count="1" manualBreakCount="1">
    <brk id="43" max="8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120"/>
  <sheetViews>
    <sheetView showGridLines="0" zoomScale="83" zoomScaleNormal="83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69" customFormat="1" ht="44.25" customHeight="1" x14ac:dyDescent="0.2">
      <c r="A1" s="456" t="s">
        <v>230</v>
      </c>
      <c r="B1" s="457"/>
      <c r="C1" s="457"/>
      <c r="D1" s="457"/>
      <c r="E1" s="457"/>
      <c r="F1" s="457"/>
      <c r="G1" s="457"/>
      <c r="H1" s="457"/>
      <c r="I1" s="457"/>
    </row>
    <row r="2" spans="1:9" s="269" customFormat="1" ht="3" customHeight="1" x14ac:dyDescent="0.2"/>
    <row r="3" spans="1:9" s="269" customFormat="1" ht="17.25" customHeight="1" x14ac:dyDescent="0.2">
      <c r="A3" s="458" t="s">
        <v>338</v>
      </c>
      <c r="B3" s="458"/>
      <c r="C3" s="458"/>
      <c r="D3" s="458"/>
      <c r="E3" s="458"/>
      <c r="F3" s="458"/>
      <c r="G3" s="458"/>
      <c r="H3" s="458"/>
      <c r="I3" s="458"/>
    </row>
    <row r="4" spans="1:9" s="269" customFormat="1" ht="12.75" customHeight="1" x14ac:dyDescent="0.2">
      <c r="I4" s="361" t="s">
        <v>172</v>
      </c>
    </row>
    <row r="5" spans="1:9" s="96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6" customFormat="1" ht="33.75" customHeight="1" x14ac:dyDescent="0.2">
      <c r="A6" s="460"/>
      <c r="B6" s="462"/>
      <c r="C6" s="455" t="s">
        <v>100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6" customFormat="1" ht="17.2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24" customFormat="1" ht="24.75" customHeight="1" x14ac:dyDescent="0.2">
      <c r="A8" s="336" t="s">
        <v>88</v>
      </c>
      <c r="B8" s="123">
        <v>123154</v>
      </c>
      <c r="C8" s="178">
        <v>9113</v>
      </c>
      <c r="D8" s="180">
        <v>6105</v>
      </c>
      <c r="E8" s="178">
        <v>36793</v>
      </c>
      <c r="F8" s="180">
        <v>44326</v>
      </c>
      <c r="G8" s="178">
        <v>18718</v>
      </c>
      <c r="H8" s="179">
        <v>3569</v>
      </c>
      <c r="I8" s="180">
        <v>4530</v>
      </c>
    </row>
    <row r="9" spans="1:9" s="104" customFormat="1" ht="18.75" customHeight="1" x14ac:dyDescent="0.2">
      <c r="A9" s="270" t="s">
        <v>89</v>
      </c>
      <c r="B9" s="271">
        <v>300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300</v>
      </c>
    </row>
    <row r="10" spans="1:9" s="104" customFormat="1" ht="13.5" customHeight="1" x14ac:dyDescent="0.2">
      <c r="A10" s="103">
        <v>6</v>
      </c>
      <c r="B10" s="100">
        <v>93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93</v>
      </c>
    </row>
    <row r="11" spans="1:9" s="104" customFormat="1" ht="13.5" customHeight="1" x14ac:dyDescent="0.2">
      <c r="A11" s="103">
        <v>7</v>
      </c>
      <c r="B11" s="100">
        <v>89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89</v>
      </c>
    </row>
    <row r="12" spans="1:9" s="104" customFormat="1" ht="13.5" customHeight="1" x14ac:dyDescent="0.2">
      <c r="A12" s="103">
        <v>8</v>
      </c>
      <c r="B12" s="100">
        <v>98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98</v>
      </c>
    </row>
    <row r="13" spans="1:9" s="104" customFormat="1" ht="13.5" customHeight="1" x14ac:dyDescent="0.2">
      <c r="A13" s="103">
        <v>9</v>
      </c>
      <c r="B13" s="100">
        <v>122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122</v>
      </c>
    </row>
    <row r="14" spans="1:9" s="104" customFormat="1" ht="18.75" customHeight="1" x14ac:dyDescent="0.2">
      <c r="A14" s="103">
        <v>10</v>
      </c>
      <c r="B14" s="100">
        <v>110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110</v>
      </c>
    </row>
    <row r="15" spans="1:9" s="104" customFormat="1" ht="13.5" customHeight="1" x14ac:dyDescent="0.2">
      <c r="A15" s="103">
        <v>11</v>
      </c>
      <c r="B15" s="100">
        <v>167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167</v>
      </c>
    </row>
    <row r="16" spans="1:9" s="104" customFormat="1" ht="13.5" customHeight="1" x14ac:dyDescent="0.2">
      <c r="A16" s="103">
        <v>12</v>
      </c>
      <c r="B16" s="100">
        <v>161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161</v>
      </c>
    </row>
    <row r="17" spans="1:9" s="104" customFormat="1" ht="13.5" customHeight="1" x14ac:dyDescent="0.2">
      <c r="A17" s="103">
        <v>13</v>
      </c>
      <c r="B17" s="100">
        <v>150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150</v>
      </c>
    </row>
    <row r="18" spans="1:9" s="104" customFormat="1" ht="13.5" customHeight="1" x14ac:dyDescent="0.2">
      <c r="A18" s="103">
        <v>14</v>
      </c>
      <c r="B18" s="100">
        <v>177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177</v>
      </c>
    </row>
    <row r="19" spans="1:9" s="104" customFormat="1" ht="13.5" customHeight="1" x14ac:dyDescent="0.2">
      <c r="A19" s="103">
        <v>15</v>
      </c>
      <c r="B19" s="100">
        <v>216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216</v>
      </c>
    </row>
    <row r="20" spans="1:9" s="104" customFormat="1" ht="13.5" customHeight="1" x14ac:dyDescent="0.2">
      <c r="A20" s="103">
        <v>16</v>
      </c>
      <c r="B20" s="100">
        <v>198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198</v>
      </c>
    </row>
    <row r="21" spans="1:9" s="104" customFormat="1" ht="13.5" customHeight="1" x14ac:dyDescent="0.2">
      <c r="A21" s="103">
        <v>17</v>
      </c>
      <c r="B21" s="100">
        <v>234</v>
      </c>
      <c r="C21" s="181">
        <v>0</v>
      </c>
      <c r="D21" s="183">
        <v>1</v>
      </c>
      <c r="E21" s="181">
        <v>0</v>
      </c>
      <c r="F21" s="183">
        <v>0</v>
      </c>
      <c r="G21" s="181">
        <v>0</v>
      </c>
      <c r="H21" s="182">
        <v>0</v>
      </c>
      <c r="I21" s="183">
        <v>233</v>
      </c>
    </row>
    <row r="22" spans="1:9" s="104" customFormat="1" ht="13.5" customHeight="1" x14ac:dyDescent="0.2">
      <c r="A22" s="103">
        <v>18</v>
      </c>
      <c r="B22" s="100">
        <v>252</v>
      </c>
      <c r="C22" s="181">
        <v>1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251</v>
      </c>
    </row>
    <row r="23" spans="1:9" s="104" customFormat="1" ht="13.5" customHeight="1" x14ac:dyDescent="0.2">
      <c r="A23" s="103">
        <v>19</v>
      </c>
      <c r="B23" s="100">
        <v>233</v>
      </c>
      <c r="C23" s="181">
        <v>1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232</v>
      </c>
    </row>
    <row r="24" spans="1:9" s="104" customFormat="1" ht="18.75" customHeight="1" x14ac:dyDescent="0.2">
      <c r="A24" s="103">
        <v>20</v>
      </c>
      <c r="B24" s="100">
        <v>269</v>
      </c>
      <c r="C24" s="181">
        <v>1</v>
      </c>
      <c r="D24" s="183">
        <v>2</v>
      </c>
      <c r="E24" s="181">
        <v>0</v>
      </c>
      <c r="F24" s="183">
        <v>0</v>
      </c>
      <c r="G24" s="181">
        <v>0</v>
      </c>
      <c r="H24" s="182">
        <v>0</v>
      </c>
      <c r="I24" s="183">
        <v>266</v>
      </c>
    </row>
    <row r="25" spans="1:9" s="104" customFormat="1" ht="13.5" customHeight="1" x14ac:dyDescent="0.2">
      <c r="A25" s="103">
        <v>21</v>
      </c>
      <c r="B25" s="100">
        <v>262</v>
      </c>
      <c r="C25" s="181">
        <v>3</v>
      </c>
      <c r="D25" s="183">
        <v>1</v>
      </c>
      <c r="E25" s="181">
        <v>0</v>
      </c>
      <c r="F25" s="183">
        <v>0</v>
      </c>
      <c r="G25" s="181">
        <v>0</v>
      </c>
      <c r="H25" s="182">
        <v>0</v>
      </c>
      <c r="I25" s="183">
        <v>258</v>
      </c>
    </row>
    <row r="26" spans="1:9" s="104" customFormat="1" ht="13.5" customHeight="1" x14ac:dyDescent="0.2">
      <c r="A26" s="103">
        <v>22</v>
      </c>
      <c r="B26" s="100">
        <v>220</v>
      </c>
      <c r="C26" s="181">
        <v>10</v>
      </c>
      <c r="D26" s="183">
        <v>6</v>
      </c>
      <c r="E26" s="181">
        <v>0</v>
      </c>
      <c r="F26" s="183">
        <v>0</v>
      </c>
      <c r="G26" s="181">
        <v>0</v>
      </c>
      <c r="H26" s="182">
        <v>0</v>
      </c>
      <c r="I26" s="183">
        <v>204</v>
      </c>
    </row>
    <row r="27" spans="1:9" s="104" customFormat="1" ht="13.5" customHeight="1" x14ac:dyDescent="0.2">
      <c r="A27" s="103">
        <v>23</v>
      </c>
      <c r="B27" s="100">
        <v>217</v>
      </c>
      <c r="C27" s="181">
        <v>14</v>
      </c>
      <c r="D27" s="183">
        <v>7</v>
      </c>
      <c r="E27" s="181">
        <v>0</v>
      </c>
      <c r="F27" s="183">
        <v>0</v>
      </c>
      <c r="G27" s="181">
        <v>0</v>
      </c>
      <c r="H27" s="182">
        <v>0</v>
      </c>
      <c r="I27" s="183">
        <v>196</v>
      </c>
    </row>
    <row r="28" spans="1:9" s="104" customFormat="1" ht="13.5" customHeight="1" x14ac:dyDescent="0.2">
      <c r="A28" s="103">
        <v>24</v>
      </c>
      <c r="B28" s="100">
        <v>178</v>
      </c>
      <c r="C28" s="181">
        <v>18</v>
      </c>
      <c r="D28" s="183">
        <v>14</v>
      </c>
      <c r="E28" s="181">
        <v>0</v>
      </c>
      <c r="F28" s="183">
        <v>0</v>
      </c>
      <c r="G28" s="181">
        <v>0</v>
      </c>
      <c r="H28" s="182">
        <v>1</v>
      </c>
      <c r="I28" s="183">
        <v>145</v>
      </c>
    </row>
    <row r="29" spans="1:9" s="104" customFormat="1" ht="13.5" customHeight="1" x14ac:dyDescent="0.2">
      <c r="A29" s="103">
        <v>25</v>
      </c>
      <c r="B29" s="100">
        <v>177</v>
      </c>
      <c r="C29" s="181">
        <v>22</v>
      </c>
      <c r="D29" s="183">
        <v>10</v>
      </c>
      <c r="E29" s="181">
        <v>0</v>
      </c>
      <c r="F29" s="183">
        <v>0</v>
      </c>
      <c r="G29" s="181">
        <v>0</v>
      </c>
      <c r="H29" s="182">
        <v>0</v>
      </c>
      <c r="I29" s="183">
        <v>145</v>
      </c>
    </row>
    <row r="30" spans="1:9" s="104" customFormat="1" ht="13.5" customHeight="1" x14ac:dyDescent="0.2">
      <c r="A30" s="103">
        <v>26</v>
      </c>
      <c r="B30" s="100">
        <v>154</v>
      </c>
      <c r="C30" s="181">
        <v>27</v>
      </c>
      <c r="D30" s="183">
        <v>22</v>
      </c>
      <c r="E30" s="181">
        <v>0</v>
      </c>
      <c r="F30" s="183">
        <v>0</v>
      </c>
      <c r="G30" s="181">
        <v>4</v>
      </c>
      <c r="H30" s="182">
        <v>0</v>
      </c>
      <c r="I30" s="183">
        <v>101</v>
      </c>
    </row>
    <row r="31" spans="1:9" s="104" customFormat="1" ht="13.5" customHeight="1" x14ac:dyDescent="0.2">
      <c r="A31" s="103">
        <v>27</v>
      </c>
      <c r="B31" s="100">
        <v>94</v>
      </c>
      <c r="C31" s="181">
        <v>29</v>
      </c>
      <c r="D31" s="183">
        <v>20</v>
      </c>
      <c r="E31" s="181">
        <v>0</v>
      </c>
      <c r="F31" s="183">
        <v>0</v>
      </c>
      <c r="G31" s="181">
        <v>4</v>
      </c>
      <c r="H31" s="182">
        <v>1</v>
      </c>
      <c r="I31" s="183">
        <v>40</v>
      </c>
    </row>
    <row r="32" spans="1:9" s="104" customFormat="1" ht="13.5" customHeight="1" x14ac:dyDescent="0.2">
      <c r="A32" s="103">
        <v>28</v>
      </c>
      <c r="B32" s="100">
        <v>71</v>
      </c>
      <c r="C32" s="181">
        <v>28</v>
      </c>
      <c r="D32" s="183">
        <v>19</v>
      </c>
      <c r="E32" s="181">
        <v>0</v>
      </c>
      <c r="F32" s="183">
        <v>0</v>
      </c>
      <c r="G32" s="181">
        <v>4</v>
      </c>
      <c r="H32" s="182">
        <v>1</v>
      </c>
      <c r="I32" s="183">
        <v>19</v>
      </c>
    </row>
    <row r="33" spans="1:9" s="104" customFormat="1" ht="13.5" customHeight="1" x14ac:dyDescent="0.2">
      <c r="A33" s="103">
        <v>29</v>
      </c>
      <c r="B33" s="100">
        <v>77</v>
      </c>
      <c r="C33" s="181">
        <v>35</v>
      </c>
      <c r="D33" s="183">
        <v>25</v>
      </c>
      <c r="E33" s="181">
        <v>0</v>
      </c>
      <c r="F33" s="183">
        <v>0</v>
      </c>
      <c r="G33" s="181">
        <v>6</v>
      </c>
      <c r="H33" s="182">
        <v>1</v>
      </c>
      <c r="I33" s="183">
        <v>10</v>
      </c>
    </row>
    <row r="34" spans="1:9" s="104" customFormat="1" ht="18.75" customHeight="1" x14ac:dyDescent="0.2">
      <c r="A34" s="103">
        <v>30</v>
      </c>
      <c r="B34" s="100">
        <v>94</v>
      </c>
      <c r="C34" s="181">
        <v>47</v>
      </c>
      <c r="D34" s="183">
        <v>30</v>
      </c>
      <c r="E34" s="181">
        <v>0</v>
      </c>
      <c r="F34" s="183">
        <v>0</v>
      </c>
      <c r="G34" s="181">
        <v>6</v>
      </c>
      <c r="H34" s="182">
        <v>1</v>
      </c>
      <c r="I34" s="183">
        <v>10</v>
      </c>
    </row>
    <row r="35" spans="1:9" s="104" customFormat="1" ht="13.5" customHeight="1" x14ac:dyDescent="0.2">
      <c r="A35" s="103">
        <v>31</v>
      </c>
      <c r="B35" s="100">
        <v>113</v>
      </c>
      <c r="C35" s="181">
        <v>48</v>
      </c>
      <c r="D35" s="183">
        <v>50</v>
      </c>
      <c r="E35" s="181">
        <v>0</v>
      </c>
      <c r="F35" s="183">
        <v>0</v>
      </c>
      <c r="G35" s="181">
        <v>7</v>
      </c>
      <c r="H35" s="182">
        <v>1</v>
      </c>
      <c r="I35" s="183">
        <v>7</v>
      </c>
    </row>
    <row r="36" spans="1:9" s="104" customFormat="1" ht="13.5" customHeight="1" x14ac:dyDescent="0.2">
      <c r="A36" s="103">
        <v>32</v>
      </c>
      <c r="B36" s="100">
        <v>118</v>
      </c>
      <c r="C36" s="181">
        <v>52</v>
      </c>
      <c r="D36" s="183">
        <v>40</v>
      </c>
      <c r="E36" s="181">
        <v>0</v>
      </c>
      <c r="F36" s="183">
        <v>0</v>
      </c>
      <c r="G36" s="181">
        <v>11</v>
      </c>
      <c r="H36" s="182">
        <v>2</v>
      </c>
      <c r="I36" s="183">
        <v>13</v>
      </c>
    </row>
    <row r="37" spans="1:9" s="104" customFormat="1" ht="13.5" customHeight="1" x14ac:dyDescent="0.2">
      <c r="A37" s="103">
        <v>33</v>
      </c>
      <c r="B37" s="100">
        <v>146</v>
      </c>
      <c r="C37" s="181">
        <v>63</v>
      </c>
      <c r="D37" s="183">
        <v>62</v>
      </c>
      <c r="E37" s="181">
        <v>0</v>
      </c>
      <c r="F37" s="183">
        <v>0</v>
      </c>
      <c r="G37" s="181">
        <v>14</v>
      </c>
      <c r="H37" s="182">
        <v>2</v>
      </c>
      <c r="I37" s="183">
        <v>5</v>
      </c>
    </row>
    <row r="38" spans="1:9" s="104" customFormat="1" ht="13.5" customHeight="1" x14ac:dyDescent="0.2">
      <c r="A38" s="103">
        <v>34</v>
      </c>
      <c r="B38" s="100">
        <v>156</v>
      </c>
      <c r="C38" s="181">
        <v>70</v>
      </c>
      <c r="D38" s="183">
        <v>61</v>
      </c>
      <c r="E38" s="181">
        <v>0</v>
      </c>
      <c r="F38" s="183">
        <v>0</v>
      </c>
      <c r="G38" s="181">
        <v>13</v>
      </c>
      <c r="H38" s="182">
        <v>1</v>
      </c>
      <c r="I38" s="183">
        <v>11</v>
      </c>
    </row>
    <row r="39" spans="1:9" s="104" customFormat="1" ht="13.5" customHeight="1" x14ac:dyDescent="0.2">
      <c r="A39" s="103">
        <v>35</v>
      </c>
      <c r="B39" s="100">
        <v>182</v>
      </c>
      <c r="C39" s="181">
        <v>58</v>
      </c>
      <c r="D39" s="183">
        <v>81</v>
      </c>
      <c r="E39" s="181">
        <v>0</v>
      </c>
      <c r="F39" s="183">
        <v>0</v>
      </c>
      <c r="G39" s="181">
        <v>21</v>
      </c>
      <c r="H39" s="182">
        <v>6</v>
      </c>
      <c r="I39" s="183">
        <v>16</v>
      </c>
    </row>
    <row r="40" spans="1:9" s="104" customFormat="1" ht="13.5" customHeight="1" x14ac:dyDescent="0.2">
      <c r="A40" s="103">
        <v>36</v>
      </c>
      <c r="B40" s="100">
        <v>191</v>
      </c>
      <c r="C40" s="181">
        <v>73</v>
      </c>
      <c r="D40" s="183">
        <v>72</v>
      </c>
      <c r="E40" s="181">
        <v>0</v>
      </c>
      <c r="F40" s="183">
        <v>0</v>
      </c>
      <c r="G40" s="181">
        <v>27</v>
      </c>
      <c r="H40" s="182">
        <v>2</v>
      </c>
      <c r="I40" s="183">
        <v>17</v>
      </c>
    </row>
    <row r="41" spans="1:9" s="104" customFormat="1" ht="13.5" customHeight="1" x14ac:dyDescent="0.2">
      <c r="A41" s="103">
        <v>37</v>
      </c>
      <c r="B41" s="100">
        <v>188</v>
      </c>
      <c r="C41" s="181">
        <v>79</v>
      </c>
      <c r="D41" s="183">
        <v>76</v>
      </c>
      <c r="E41" s="181">
        <v>0</v>
      </c>
      <c r="F41" s="183">
        <v>0</v>
      </c>
      <c r="G41" s="181">
        <v>18</v>
      </c>
      <c r="H41" s="182">
        <v>5</v>
      </c>
      <c r="I41" s="183">
        <v>10</v>
      </c>
    </row>
    <row r="42" spans="1:9" s="104" customFormat="1" ht="13.5" customHeight="1" x14ac:dyDescent="0.2">
      <c r="A42" s="103">
        <v>38</v>
      </c>
      <c r="B42" s="100">
        <v>228</v>
      </c>
      <c r="C42" s="181">
        <v>77</v>
      </c>
      <c r="D42" s="183">
        <v>101</v>
      </c>
      <c r="E42" s="181">
        <v>0</v>
      </c>
      <c r="F42" s="183">
        <v>0</v>
      </c>
      <c r="G42" s="181">
        <v>28</v>
      </c>
      <c r="H42" s="182">
        <v>2</v>
      </c>
      <c r="I42" s="183">
        <v>20</v>
      </c>
    </row>
    <row r="43" spans="1:9" s="104" customFormat="1" ht="13.5" customHeight="1" x14ac:dyDescent="0.2">
      <c r="A43" s="103">
        <v>39</v>
      </c>
      <c r="B43" s="100">
        <v>248</v>
      </c>
      <c r="C43" s="181">
        <v>82</v>
      </c>
      <c r="D43" s="183">
        <v>109</v>
      </c>
      <c r="E43" s="181">
        <v>0</v>
      </c>
      <c r="F43" s="183">
        <v>0</v>
      </c>
      <c r="G43" s="181">
        <v>37</v>
      </c>
      <c r="H43" s="182">
        <v>4</v>
      </c>
      <c r="I43" s="183">
        <v>16</v>
      </c>
    </row>
    <row r="44" spans="1:9" s="104" customFormat="1" ht="18.75" customHeight="1" x14ac:dyDescent="0.2">
      <c r="A44" s="103">
        <v>40</v>
      </c>
      <c r="B44" s="100">
        <v>211</v>
      </c>
      <c r="C44" s="181">
        <v>87</v>
      </c>
      <c r="D44" s="183">
        <v>75</v>
      </c>
      <c r="E44" s="181">
        <v>0</v>
      </c>
      <c r="F44" s="183">
        <v>0</v>
      </c>
      <c r="G44" s="181">
        <v>28</v>
      </c>
      <c r="H44" s="182">
        <v>5</v>
      </c>
      <c r="I44" s="183">
        <v>16</v>
      </c>
    </row>
    <row r="45" spans="1:9" s="104" customFormat="1" ht="13.5" customHeight="1" x14ac:dyDescent="0.2">
      <c r="A45" s="103">
        <v>41</v>
      </c>
      <c r="B45" s="100">
        <v>228</v>
      </c>
      <c r="C45" s="181">
        <v>78</v>
      </c>
      <c r="D45" s="183">
        <v>108</v>
      </c>
      <c r="E45" s="181">
        <v>0</v>
      </c>
      <c r="F45" s="183">
        <v>0</v>
      </c>
      <c r="G45" s="181">
        <v>28</v>
      </c>
      <c r="H45" s="182">
        <v>4</v>
      </c>
      <c r="I45" s="183">
        <v>10</v>
      </c>
    </row>
    <row r="46" spans="1:9" s="104" customFormat="1" ht="13.5" customHeight="1" x14ac:dyDescent="0.2">
      <c r="A46" s="103">
        <v>42</v>
      </c>
      <c r="B46" s="100">
        <v>258</v>
      </c>
      <c r="C46" s="181">
        <v>95</v>
      </c>
      <c r="D46" s="183">
        <v>111</v>
      </c>
      <c r="E46" s="181">
        <v>0</v>
      </c>
      <c r="F46" s="183">
        <v>0</v>
      </c>
      <c r="G46" s="181">
        <v>36</v>
      </c>
      <c r="H46" s="182">
        <v>5</v>
      </c>
      <c r="I46" s="183">
        <v>11</v>
      </c>
    </row>
    <row r="47" spans="1:9" s="104" customFormat="1" ht="13.5" customHeight="1" x14ac:dyDescent="0.2">
      <c r="A47" s="103">
        <v>43</v>
      </c>
      <c r="B47" s="100">
        <v>277</v>
      </c>
      <c r="C47" s="181">
        <v>106</v>
      </c>
      <c r="D47" s="183">
        <v>111</v>
      </c>
      <c r="E47" s="181">
        <v>0</v>
      </c>
      <c r="F47" s="183">
        <v>0</v>
      </c>
      <c r="G47" s="181">
        <v>44</v>
      </c>
      <c r="H47" s="182">
        <v>0</v>
      </c>
      <c r="I47" s="183">
        <v>16</v>
      </c>
    </row>
    <row r="48" spans="1:9" s="104" customFormat="1" ht="13.5" customHeight="1" x14ac:dyDescent="0.2">
      <c r="A48" s="103">
        <v>44</v>
      </c>
      <c r="B48" s="100">
        <v>284</v>
      </c>
      <c r="C48" s="181">
        <v>88</v>
      </c>
      <c r="D48" s="183">
        <v>128</v>
      </c>
      <c r="E48" s="181">
        <v>0</v>
      </c>
      <c r="F48" s="183">
        <v>0</v>
      </c>
      <c r="G48" s="181">
        <v>48</v>
      </c>
      <c r="H48" s="182">
        <v>9</v>
      </c>
      <c r="I48" s="183">
        <v>11</v>
      </c>
    </row>
    <row r="49" spans="1:9" s="104" customFormat="1" ht="13.5" customHeight="1" x14ac:dyDescent="0.2">
      <c r="A49" s="103">
        <v>45</v>
      </c>
      <c r="B49" s="100">
        <v>349</v>
      </c>
      <c r="C49" s="181">
        <v>125</v>
      </c>
      <c r="D49" s="183">
        <v>147</v>
      </c>
      <c r="E49" s="181">
        <v>0</v>
      </c>
      <c r="F49" s="183">
        <v>0</v>
      </c>
      <c r="G49" s="181">
        <v>49</v>
      </c>
      <c r="H49" s="182">
        <v>10</v>
      </c>
      <c r="I49" s="183">
        <v>18</v>
      </c>
    </row>
    <row r="50" spans="1:9" s="104" customFormat="1" ht="13.5" customHeight="1" x14ac:dyDescent="0.2">
      <c r="A50" s="103">
        <v>46</v>
      </c>
      <c r="B50" s="100">
        <v>339</v>
      </c>
      <c r="C50" s="181">
        <v>105</v>
      </c>
      <c r="D50" s="183">
        <v>151</v>
      </c>
      <c r="E50" s="181">
        <v>0</v>
      </c>
      <c r="F50" s="183">
        <v>0</v>
      </c>
      <c r="G50" s="181">
        <v>56</v>
      </c>
      <c r="H50" s="182">
        <v>10</v>
      </c>
      <c r="I50" s="183">
        <v>17</v>
      </c>
    </row>
    <row r="51" spans="1:9" s="104" customFormat="1" ht="13.5" customHeight="1" x14ac:dyDescent="0.2">
      <c r="A51" s="103">
        <v>47</v>
      </c>
      <c r="B51" s="100">
        <v>413</v>
      </c>
      <c r="C51" s="181">
        <v>134</v>
      </c>
      <c r="D51" s="183">
        <v>170</v>
      </c>
      <c r="E51" s="181">
        <v>0</v>
      </c>
      <c r="F51" s="183">
        <v>0</v>
      </c>
      <c r="G51" s="181">
        <v>79</v>
      </c>
      <c r="H51" s="182">
        <v>12</v>
      </c>
      <c r="I51" s="183">
        <v>18</v>
      </c>
    </row>
    <row r="52" spans="1:9" s="104" customFormat="1" ht="13.5" customHeight="1" x14ac:dyDescent="0.2">
      <c r="A52" s="103">
        <v>48</v>
      </c>
      <c r="B52" s="100">
        <v>492</v>
      </c>
      <c r="C52" s="181">
        <v>156</v>
      </c>
      <c r="D52" s="183">
        <v>207</v>
      </c>
      <c r="E52" s="181">
        <v>0</v>
      </c>
      <c r="F52" s="183">
        <v>0</v>
      </c>
      <c r="G52" s="181">
        <v>91</v>
      </c>
      <c r="H52" s="182">
        <v>19</v>
      </c>
      <c r="I52" s="183">
        <v>19</v>
      </c>
    </row>
    <row r="53" spans="1:9" s="104" customFormat="1" ht="13.5" customHeight="1" x14ac:dyDescent="0.2">
      <c r="A53" s="103">
        <v>49</v>
      </c>
      <c r="B53" s="100">
        <v>509</v>
      </c>
      <c r="C53" s="181">
        <v>183</v>
      </c>
      <c r="D53" s="183">
        <v>204</v>
      </c>
      <c r="E53" s="181">
        <v>0</v>
      </c>
      <c r="F53" s="183">
        <v>0</v>
      </c>
      <c r="G53" s="181">
        <v>89</v>
      </c>
      <c r="H53" s="182">
        <v>14</v>
      </c>
      <c r="I53" s="183">
        <v>19</v>
      </c>
    </row>
    <row r="54" spans="1:9" s="104" customFormat="1" ht="18.75" customHeight="1" x14ac:dyDescent="0.2">
      <c r="A54" s="103">
        <v>50</v>
      </c>
      <c r="B54" s="100">
        <v>582</v>
      </c>
      <c r="C54" s="181">
        <v>207</v>
      </c>
      <c r="D54" s="183">
        <v>238</v>
      </c>
      <c r="E54" s="181">
        <v>0</v>
      </c>
      <c r="F54" s="183">
        <v>0</v>
      </c>
      <c r="G54" s="181">
        <v>99</v>
      </c>
      <c r="H54" s="182">
        <v>13</v>
      </c>
      <c r="I54" s="183">
        <v>25</v>
      </c>
    </row>
    <row r="55" spans="1:9" s="104" customFormat="1" ht="13.5" customHeight="1" x14ac:dyDescent="0.2">
      <c r="A55" s="103">
        <v>51</v>
      </c>
      <c r="B55" s="100">
        <v>660</v>
      </c>
      <c r="C55" s="181">
        <v>247</v>
      </c>
      <c r="D55" s="183">
        <v>267</v>
      </c>
      <c r="E55" s="181">
        <v>0</v>
      </c>
      <c r="F55" s="183">
        <v>0</v>
      </c>
      <c r="G55" s="181">
        <v>106</v>
      </c>
      <c r="H55" s="182">
        <v>16</v>
      </c>
      <c r="I55" s="183">
        <v>24</v>
      </c>
    </row>
    <row r="56" spans="1:9" s="104" customFormat="1" ht="13.5" customHeight="1" x14ac:dyDescent="0.2">
      <c r="A56" s="103">
        <v>52</v>
      </c>
      <c r="B56" s="100">
        <v>797</v>
      </c>
      <c r="C56" s="181">
        <v>293</v>
      </c>
      <c r="D56" s="183">
        <v>310</v>
      </c>
      <c r="E56" s="181">
        <v>0</v>
      </c>
      <c r="F56" s="183">
        <v>0</v>
      </c>
      <c r="G56" s="181">
        <v>136</v>
      </c>
      <c r="H56" s="182">
        <v>33</v>
      </c>
      <c r="I56" s="183">
        <v>25</v>
      </c>
    </row>
    <row r="57" spans="1:9" s="104" customFormat="1" ht="13.5" customHeight="1" x14ac:dyDescent="0.2">
      <c r="A57" s="103">
        <v>53</v>
      </c>
      <c r="B57" s="100">
        <v>815</v>
      </c>
      <c r="C57" s="181">
        <v>314</v>
      </c>
      <c r="D57" s="183">
        <v>331</v>
      </c>
      <c r="E57" s="181">
        <v>0</v>
      </c>
      <c r="F57" s="183">
        <v>0</v>
      </c>
      <c r="G57" s="181">
        <v>129</v>
      </c>
      <c r="H57" s="182">
        <v>26</v>
      </c>
      <c r="I57" s="183">
        <v>15</v>
      </c>
    </row>
    <row r="58" spans="1:9" s="104" customFormat="1" ht="13.5" customHeight="1" x14ac:dyDescent="0.2">
      <c r="A58" s="103">
        <v>54</v>
      </c>
      <c r="B58" s="100">
        <v>930</v>
      </c>
      <c r="C58" s="181">
        <v>330</v>
      </c>
      <c r="D58" s="183">
        <v>386</v>
      </c>
      <c r="E58" s="181">
        <v>0</v>
      </c>
      <c r="F58" s="183">
        <v>0</v>
      </c>
      <c r="G58" s="181">
        <v>156</v>
      </c>
      <c r="H58" s="182">
        <v>37</v>
      </c>
      <c r="I58" s="183">
        <v>21</v>
      </c>
    </row>
    <row r="59" spans="1:9" s="104" customFormat="1" ht="13.5" customHeight="1" x14ac:dyDescent="0.2">
      <c r="A59" s="103">
        <v>55</v>
      </c>
      <c r="B59" s="100">
        <v>1081</v>
      </c>
      <c r="C59" s="181">
        <v>419</v>
      </c>
      <c r="D59" s="183">
        <v>444</v>
      </c>
      <c r="E59" s="181">
        <v>0</v>
      </c>
      <c r="F59" s="183">
        <v>0</v>
      </c>
      <c r="G59" s="181">
        <v>168</v>
      </c>
      <c r="H59" s="182">
        <v>33</v>
      </c>
      <c r="I59" s="183">
        <v>17</v>
      </c>
    </row>
    <row r="60" spans="1:9" s="104" customFormat="1" ht="13.5" customHeight="1" x14ac:dyDescent="0.2">
      <c r="A60" s="103">
        <v>56</v>
      </c>
      <c r="B60" s="100">
        <v>1261</v>
      </c>
      <c r="C60" s="181">
        <v>497</v>
      </c>
      <c r="D60" s="183">
        <v>517</v>
      </c>
      <c r="E60" s="181">
        <v>0</v>
      </c>
      <c r="F60" s="183">
        <v>0</v>
      </c>
      <c r="G60" s="181">
        <v>192</v>
      </c>
      <c r="H60" s="182">
        <v>35</v>
      </c>
      <c r="I60" s="183">
        <v>20</v>
      </c>
    </row>
    <row r="61" spans="1:9" s="104" customFormat="1" ht="13.5" customHeight="1" x14ac:dyDescent="0.2">
      <c r="A61" s="103">
        <v>57</v>
      </c>
      <c r="B61" s="100">
        <v>1704</v>
      </c>
      <c r="C61" s="181">
        <v>579</v>
      </c>
      <c r="D61" s="183">
        <v>460</v>
      </c>
      <c r="E61" s="181">
        <v>0</v>
      </c>
      <c r="F61" s="183">
        <v>381</v>
      </c>
      <c r="G61" s="181">
        <v>234</v>
      </c>
      <c r="H61" s="182">
        <v>32</v>
      </c>
      <c r="I61" s="183">
        <v>18</v>
      </c>
    </row>
    <row r="62" spans="1:9" s="104" customFormat="1" ht="13.5" customHeight="1" x14ac:dyDescent="0.2">
      <c r="A62" s="103">
        <v>58</v>
      </c>
      <c r="B62" s="100">
        <v>1815</v>
      </c>
      <c r="C62" s="181">
        <v>670</v>
      </c>
      <c r="D62" s="183">
        <v>429</v>
      </c>
      <c r="E62" s="181">
        <v>0</v>
      </c>
      <c r="F62" s="183">
        <v>401</v>
      </c>
      <c r="G62" s="181">
        <v>262</v>
      </c>
      <c r="H62" s="182">
        <v>40</v>
      </c>
      <c r="I62" s="183">
        <v>13</v>
      </c>
    </row>
    <row r="63" spans="1:9" s="104" customFormat="1" ht="13.5" customHeight="1" x14ac:dyDescent="0.2">
      <c r="A63" s="103">
        <v>59</v>
      </c>
      <c r="B63" s="100">
        <v>2386</v>
      </c>
      <c r="C63" s="181">
        <v>664</v>
      </c>
      <c r="D63" s="183">
        <v>407</v>
      </c>
      <c r="E63" s="181">
        <v>0</v>
      </c>
      <c r="F63" s="183">
        <v>975</v>
      </c>
      <c r="G63" s="181">
        <v>279</v>
      </c>
      <c r="H63" s="182">
        <v>40</v>
      </c>
      <c r="I63" s="183">
        <v>21</v>
      </c>
    </row>
    <row r="64" spans="1:9" s="104" customFormat="1" ht="18.75" customHeight="1" x14ac:dyDescent="0.2">
      <c r="A64" s="103">
        <v>60</v>
      </c>
      <c r="B64" s="100">
        <v>36622</v>
      </c>
      <c r="C64" s="181">
        <v>1004</v>
      </c>
      <c r="D64" s="183">
        <v>95</v>
      </c>
      <c r="E64" s="181">
        <v>2832</v>
      </c>
      <c r="F64" s="183">
        <v>32339</v>
      </c>
      <c r="G64" s="181">
        <v>294</v>
      </c>
      <c r="H64" s="182">
        <v>51</v>
      </c>
      <c r="I64" s="183">
        <v>7</v>
      </c>
    </row>
    <row r="65" spans="1:9" s="104" customFormat="1" ht="13.5" customHeight="1" x14ac:dyDescent="0.2">
      <c r="A65" s="103">
        <v>61</v>
      </c>
      <c r="B65" s="100">
        <v>8236</v>
      </c>
      <c r="C65" s="181">
        <v>876</v>
      </c>
      <c r="D65" s="183">
        <v>0</v>
      </c>
      <c r="E65" s="181">
        <v>1895</v>
      </c>
      <c r="F65" s="183">
        <v>5101</v>
      </c>
      <c r="G65" s="181">
        <v>305</v>
      </c>
      <c r="H65" s="182">
        <v>48</v>
      </c>
      <c r="I65" s="183">
        <v>11</v>
      </c>
    </row>
    <row r="66" spans="1:9" s="104" customFormat="1" ht="13.5" customHeight="1" x14ac:dyDescent="0.2">
      <c r="A66" s="103">
        <v>62</v>
      </c>
      <c r="B66" s="100">
        <v>14593</v>
      </c>
      <c r="C66" s="181">
        <v>522</v>
      </c>
      <c r="D66" s="183">
        <v>0</v>
      </c>
      <c r="E66" s="181">
        <v>12451</v>
      </c>
      <c r="F66" s="183">
        <v>1211</v>
      </c>
      <c r="G66" s="181">
        <v>341</v>
      </c>
      <c r="H66" s="182">
        <v>56</v>
      </c>
      <c r="I66" s="183">
        <v>12</v>
      </c>
    </row>
    <row r="67" spans="1:9" s="104" customFormat="1" ht="13.5" customHeight="1" x14ac:dyDescent="0.2">
      <c r="A67" s="103">
        <v>63</v>
      </c>
      <c r="B67" s="100">
        <v>7803</v>
      </c>
      <c r="C67" s="181">
        <v>282</v>
      </c>
      <c r="D67" s="183">
        <v>0</v>
      </c>
      <c r="E67" s="181">
        <v>5963</v>
      </c>
      <c r="F67" s="183">
        <v>1136</v>
      </c>
      <c r="G67" s="181">
        <v>368</v>
      </c>
      <c r="H67" s="182">
        <v>48</v>
      </c>
      <c r="I67" s="183">
        <v>6</v>
      </c>
    </row>
    <row r="68" spans="1:9" s="104" customFormat="1" ht="13.5" customHeight="1" x14ac:dyDescent="0.2">
      <c r="A68" s="103">
        <v>64</v>
      </c>
      <c r="B68" s="100">
        <v>4217</v>
      </c>
      <c r="C68" s="181">
        <v>177</v>
      </c>
      <c r="D68" s="183">
        <v>0</v>
      </c>
      <c r="E68" s="181">
        <v>2691</v>
      </c>
      <c r="F68" s="183">
        <v>871</v>
      </c>
      <c r="G68" s="181">
        <v>419</v>
      </c>
      <c r="H68" s="182">
        <v>51</v>
      </c>
      <c r="I68" s="183">
        <v>8</v>
      </c>
    </row>
    <row r="69" spans="1:9" s="104" customFormat="1" ht="13.5" customHeight="1" x14ac:dyDescent="0.2">
      <c r="A69" s="103">
        <v>65</v>
      </c>
      <c r="B69" s="100">
        <v>9324</v>
      </c>
      <c r="C69" s="181">
        <v>37</v>
      </c>
      <c r="D69" s="183">
        <v>0</v>
      </c>
      <c r="E69" s="181">
        <v>8015</v>
      </c>
      <c r="F69" s="183">
        <v>751</v>
      </c>
      <c r="G69" s="181">
        <v>444</v>
      </c>
      <c r="H69" s="182">
        <v>70</v>
      </c>
      <c r="I69" s="183">
        <v>7</v>
      </c>
    </row>
    <row r="70" spans="1:9" s="104" customFormat="1" ht="13.5" customHeight="1" x14ac:dyDescent="0.2">
      <c r="A70" s="103">
        <v>66</v>
      </c>
      <c r="B70" s="100">
        <v>3144</v>
      </c>
      <c r="C70" s="181">
        <v>0</v>
      </c>
      <c r="D70" s="183">
        <v>0</v>
      </c>
      <c r="E70" s="181">
        <v>2008</v>
      </c>
      <c r="F70" s="183">
        <v>615</v>
      </c>
      <c r="G70" s="181">
        <v>449</v>
      </c>
      <c r="H70" s="182">
        <v>69</v>
      </c>
      <c r="I70" s="183">
        <v>3</v>
      </c>
    </row>
    <row r="71" spans="1:9" s="104" customFormat="1" ht="13.5" customHeight="1" x14ac:dyDescent="0.2">
      <c r="A71" s="103">
        <v>67</v>
      </c>
      <c r="B71" s="100">
        <v>1144</v>
      </c>
      <c r="C71" s="181">
        <v>0</v>
      </c>
      <c r="D71" s="183">
        <v>0</v>
      </c>
      <c r="E71" s="181">
        <v>394</v>
      </c>
      <c r="F71" s="183">
        <v>182</v>
      </c>
      <c r="G71" s="181">
        <v>483</v>
      </c>
      <c r="H71" s="182">
        <v>81</v>
      </c>
      <c r="I71" s="183">
        <v>4</v>
      </c>
    </row>
    <row r="72" spans="1:9" s="104" customFormat="1" ht="13.5" customHeight="1" x14ac:dyDescent="0.2">
      <c r="A72" s="103">
        <v>68</v>
      </c>
      <c r="B72" s="100">
        <v>893</v>
      </c>
      <c r="C72" s="181">
        <v>0</v>
      </c>
      <c r="D72" s="183">
        <v>0</v>
      </c>
      <c r="E72" s="181">
        <v>196</v>
      </c>
      <c r="F72" s="183">
        <v>118</v>
      </c>
      <c r="G72" s="181">
        <v>504</v>
      </c>
      <c r="H72" s="182">
        <v>74</v>
      </c>
      <c r="I72" s="183">
        <v>1</v>
      </c>
    </row>
    <row r="73" spans="1:9" s="104" customFormat="1" ht="13.5" customHeight="1" x14ac:dyDescent="0.2">
      <c r="A73" s="103">
        <v>69</v>
      </c>
      <c r="B73" s="100">
        <v>747</v>
      </c>
      <c r="C73" s="181">
        <v>0</v>
      </c>
      <c r="D73" s="183">
        <v>0</v>
      </c>
      <c r="E73" s="181">
        <v>101</v>
      </c>
      <c r="F73" s="183">
        <v>51</v>
      </c>
      <c r="G73" s="181">
        <v>513</v>
      </c>
      <c r="H73" s="182">
        <v>82</v>
      </c>
      <c r="I73" s="183">
        <v>0</v>
      </c>
    </row>
    <row r="74" spans="1:9" s="104" customFormat="1" ht="18.75" customHeight="1" x14ac:dyDescent="0.2">
      <c r="A74" s="103">
        <v>70</v>
      </c>
      <c r="B74" s="100">
        <v>816</v>
      </c>
      <c r="C74" s="181">
        <v>0</v>
      </c>
      <c r="D74" s="183">
        <v>0</v>
      </c>
      <c r="E74" s="181">
        <v>68</v>
      </c>
      <c r="F74" s="183">
        <v>48</v>
      </c>
      <c r="G74" s="181">
        <v>603</v>
      </c>
      <c r="H74" s="182">
        <v>95</v>
      </c>
      <c r="I74" s="183">
        <v>2</v>
      </c>
    </row>
    <row r="75" spans="1:9" s="104" customFormat="1" ht="13.5" customHeight="1" x14ac:dyDescent="0.2">
      <c r="A75" s="103">
        <v>71</v>
      </c>
      <c r="B75" s="100">
        <v>765</v>
      </c>
      <c r="C75" s="181">
        <v>0</v>
      </c>
      <c r="D75" s="183">
        <v>0</v>
      </c>
      <c r="E75" s="181">
        <v>39</v>
      </c>
      <c r="F75" s="183">
        <v>24</v>
      </c>
      <c r="G75" s="181">
        <v>595</v>
      </c>
      <c r="H75" s="182">
        <v>104</v>
      </c>
      <c r="I75" s="183">
        <v>3</v>
      </c>
    </row>
    <row r="76" spans="1:9" s="104" customFormat="1" ht="13.5" customHeight="1" x14ac:dyDescent="0.2">
      <c r="A76" s="103">
        <v>72</v>
      </c>
      <c r="B76" s="100">
        <v>830</v>
      </c>
      <c r="C76" s="181">
        <v>0</v>
      </c>
      <c r="D76" s="183">
        <v>0</v>
      </c>
      <c r="E76" s="181">
        <v>29</v>
      </c>
      <c r="F76" s="183">
        <v>19</v>
      </c>
      <c r="G76" s="181">
        <v>666</v>
      </c>
      <c r="H76" s="182">
        <v>114</v>
      </c>
      <c r="I76" s="183">
        <v>2</v>
      </c>
    </row>
    <row r="77" spans="1:9" s="104" customFormat="1" ht="13.5" customHeight="1" x14ac:dyDescent="0.2">
      <c r="A77" s="103">
        <v>73</v>
      </c>
      <c r="B77" s="100">
        <v>898</v>
      </c>
      <c r="C77" s="181">
        <v>0</v>
      </c>
      <c r="D77" s="183">
        <v>0</v>
      </c>
      <c r="E77" s="181">
        <v>23</v>
      </c>
      <c r="F77" s="183">
        <v>26</v>
      </c>
      <c r="G77" s="181">
        <v>713</v>
      </c>
      <c r="H77" s="182">
        <v>135</v>
      </c>
      <c r="I77" s="183">
        <v>1</v>
      </c>
    </row>
    <row r="78" spans="1:9" s="104" customFormat="1" ht="13.5" customHeight="1" x14ac:dyDescent="0.2">
      <c r="A78" s="103">
        <v>74</v>
      </c>
      <c r="B78" s="100">
        <v>734</v>
      </c>
      <c r="C78" s="181">
        <v>0</v>
      </c>
      <c r="D78" s="183">
        <v>0</v>
      </c>
      <c r="E78" s="181">
        <v>20</v>
      </c>
      <c r="F78" s="183">
        <v>9</v>
      </c>
      <c r="G78" s="181">
        <v>598</v>
      </c>
      <c r="H78" s="182">
        <v>105</v>
      </c>
      <c r="I78" s="183">
        <v>2</v>
      </c>
    </row>
    <row r="79" spans="1:9" s="104" customFormat="1" ht="13.5" customHeight="1" x14ac:dyDescent="0.2">
      <c r="A79" s="103">
        <v>75</v>
      </c>
      <c r="B79" s="100">
        <v>642</v>
      </c>
      <c r="C79" s="181">
        <v>0</v>
      </c>
      <c r="D79" s="183">
        <v>0</v>
      </c>
      <c r="E79" s="181">
        <v>14</v>
      </c>
      <c r="F79" s="183">
        <v>12</v>
      </c>
      <c r="G79" s="181">
        <v>522</v>
      </c>
      <c r="H79" s="182">
        <v>94</v>
      </c>
      <c r="I79" s="183">
        <v>0</v>
      </c>
    </row>
    <row r="80" spans="1:9" s="104" customFormat="1" ht="13.5" customHeight="1" x14ac:dyDescent="0.2">
      <c r="A80" s="103">
        <v>76</v>
      </c>
      <c r="B80" s="100">
        <v>811</v>
      </c>
      <c r="C80" s="181">
        <v>0</v>
      </c>
      <c r="D80" s="183">
        <v>0</v>
      </c>
      <c r="E80" s="181">
        <v>11</v>
      </c>
      <c r="F80" s="183">
        <v>5</v>
      </c>
      <c r="G80" s="181">
        <v>668</v>
      </c>
      <c r="H80" s="182">
        <v>126</v>
      </c>
      <c r="I80" s="183">
        <v>1</v>
      </c>
    </row>
    <row r="81" spans="1:9" s="104" customFormat="1" ht="13.5" customHeight="1" x14ac:dyDescent="0.2">
      <c r="A81" s="103">
        <v>77</v>
      </c>
      <c r="B81" s="100">
        <v>808</v>
      </c>
      <c r="C81" s="181">
        <v>0</v>
      </c>
      <c r="D81" s="183">
        <v>0</v>
      </c>
      <c r="E81" s="181">
        <v>9</v>
      </c>
      <c r="F81" s="183">
        <v>6</v>
      </c>
      <c r="G81" s="181">
        <v>647</v>
      </c>
      <c r="H81" s="182">
        <v>146</v>
      </c>
      <c r="I81" s="183">
        <v>0</v>
      </c>
    </row>
    <row r="82" spans="1:9" s="104" customFormat="1" ht="13.5" customHeight="1" x14ac:dyDescent="0.2">
      <c r="A82" s="103">
        <v>78</v>
      </c>
      <c r="B82" s="100">
        <v>822</v>
      </c>
      <c r="C82" s="181">
        <v>0</v>
      </c>
      <c r="D82" s="183">
        <v>0</v>
      </c>
      <c r="E82" s="181">
        <v>5</v>
      </c>
      <c r="F82" s="183">
        <v>6</v>
      </c>
      <c r="G82" s="181">
        <v>683</v>
      </c>
      <c r="H82" s="182">
        <v>128</v>
      </c>
      <c r="I82" s="183">
        <v>0</v>
      </c>
    </row>
    <row r="83" spans="1:9" s="104" customFormat="1" ht="13.5" customHeight="1" x14ac:dyDescent="0.2">
      <c r="A83" s="103">
        <v>79</v>
      </c>
      <c r="B83" s="100">
        <v>884</v>
      </c>
      <c r="C83" s="181">
        <v>0</v>
      </c>
      <c r="D83" s="183">
        <v>0</v>
      </c>
      <c r="E83" s="181">
        <v>6</v>
      </c>
      <c r="F83" s="183">
        <v>8</v>
      </c>
      <c r="G83" s="181">
        <v>733</v>
      </c>
      <c r="H83" s="182">
        <v>137</v>
      </c>
      <c r="I83" s="183">
        <v>0</v>
      </c>
    </row>
    <row r="84" spans="1:9" s="104" customFormat="1" ht="18.75" customHeight="1" x14ac:dyDescent="0.2">
      <c r="A84" s="103">
        <v>80</v>
      </c>
      <c r="B84" s="100">
        <v>1052</v>
      </c>
      <c r="C84" s="181">
        <v>0</v>
      </c>
      <c r="D84" s="183">
        <v>0</v>
      </c>
      <c r="E84" s="181">
        <v>7</v>
      </c>
      <c r="F84" s="183">
        <v>9</v>
      </c>
      <c r="G84" s="181">
        <v>867</v>
      </c>
      <c r="H84" s="182">
        <v>169</v>
      </c>
      <c r="I84" s="183">
        <v>0</v>
      </c>
    </row>
    <row r="85" spans="1:9" s="104" customFormat="1" ht="13.5" customHeight="1" x14ac:dyDescent="0.2">
      <c r="A85" s="103">
        <v>81</v>
      </c>
      <c r="B85" s="100">
        <v>981</v>
      </c>
      <c r="C85" s="181">
        <v>0</v>
      </c>
      <c r="D85" s="183">
        <v>0</v>
      </c>
      <c r="E85" s="181">
        <v>2</v>
      </c>
      <c r="F85" s="183">
        <v>5</v>
      </c>
      <c r="G85" s="181">
        <v>814</v>
      </c>
      <c r="H85" s="182">
        <v>160</v>
      </c>
      <c r="I85" s="183">
        <v>0</v>
      </c>
    </row>
    <row r="86" spans="1:9" s="104" customFormat="1" ht="13.5" customHeight="1" x14ac:dyDescent="0.2">
      <c r="A86" s="103">
        <v>82</v>
      </c>
      <c r="B86" s="100">
        <v>705</v>
      </c>
      <c r="C86" s="181">
        <v>0</v>
      </c>
      <c r="D86" s="183">
        <v>0</v>
      </c>
      <c r="E86" s="181">
        <v>3</v>
      </c>
      <c r="F86" s="183">
        <v>5</v>
      </c>
      <c r="G86" s="181">
        <v>583</v>
      </c>
      <c r="H86" s="182">
        <v>114</v>
      </c>
      <c r="I86" s="183">
        <v>0</v>
      </c>
    </row>
    <row r="87" spans="1:9" s="104" customFormat="1" ht="13.5" customHeight="1" x14ac:dyDescent="0.2">
      <c r="A87" s="103">
        <v>83</v>
      </c>
      <c r="B87" s="100">
        <v>688</v>
      </c>
      <c r="C87" s="181">
        <v>0</v>
      </c>
      <c r="D87" s="183">
        <v>0</v>
      </c>
      <c r="E87" s="181">
        <v>2</v>
      </c>
      <c r="F87" s="183">
        <v>1</v>
      </c>
      <c r="G87" s="181">
        <v>575</v>
      </c>
      <c r="H87" s="182">
        <v>110</v>
      </c>
      <c r="I87" s="183">
        <v>0</v>
      </c>
    </row>
    <row r="88" spans="1:9" s="104" customFormat="1" ht="13.5" customHeight="1" x14ac:dyDescent="0.2">
      <c r="A88" s="103">
        <v>84</v>
      </c>
      <c r="B88" s="100">
        <v>616</v>
      </c>
      <c r="C88" s="181">
        <v>0</v>
      </c>
      <c r="D88" s="183">
        <v>0</v>
      </c>
      <c r="E88" s="181">
        <v>0</v>
      </c>
      <c r="F88" s="183">
        <v>4</v>
      </c>
      <c r="G88" s="181">
        <v>510</v>
      </c>
      <c r="H88" s="182">
        <v>102</v>
      </c>
      <c r="I88" s="183">
        <v>0</v>
      </c>
    </row>
    <row r="89" spans="1:9" s="104" customFormat="1" ht="13.5" customHeight="1" x14ac:dyDescent="0.2">
      <c r="A89" s="103">
        <v>85</v>
      </c>
      <c r="B89" s="100">
        <v>536</v>
      </c>
      <c r="C89" s="181">
        <v>0</v>
      </c>
      <c r="D89" s="183">
        <v>0</v>
      </c>
      <c r="E89" s="181">
        <v>1</v>
      </c>
      <c r="F89" s="183">
        <v>0</v>
      </c>
      <c r="G89" s="181">
        <v>445</v>
      </c>
      <c r="H89" s="182">
        <v>90</v>
      </c>
      <c r="I89" s="183">
        <v>0</v>
      </c>
    </row>
    <row r="90" spans="1:9" s="104" customFormat="1" ht="14.25" customHeight="1" x14ac:dyDescent="0.2">
      <c r="A90" s="302" t="s">
        <v>90</v>
      </c>
      <c r="B90" s="303">
        <v>2469</v>
      </c>
      <c r="C90" s="304">
        <v>0</v>
      </c>
      <c r="D90" s="305">
        <v>0</v>
      </c>
      <c r="E90" s="304">
        <v>8</v>
      </c>
      <c r="F90" s="305">
        <v>7</v>
      </c>
      <c r="G90" s="304">
        <v>1867</v>
      </c>
      <c r="H90" s="306">
        <v>587</v>
      </c>
      <c r="I90" s="305">
        <v>0</v>
      </c>
    </row>
    <row r="91" spans="1:9" s="97" customFormat="1" ht="14.25" customHeight="1" x14ac:dyDescent="0.2">
      <c r="A91" s="97" t="s">
        <v>96</v>
      </c>
    </row>
    <row r="92" spans="1:9" s="97" customFormat="1" ht="12.75" customHeight="1" x14ac:dyDescent="0.2">
      <c r="A92" s="97" t="s">
        <v>99</v>
      </c>
    </row>
    <row r="93" spans="1:9" s="97" customFormat="1" ht="12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5748031496062992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120"/>
  <sheetViews>
    <sheetView showGridLines="0" zoomScale="83" zoomScaleNormal="83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69" customFormat="1" ht="44.25" customHeight="1" x14ac:dyDescent="0.2">
      <c r="A1" s="456" t="s">
        <v>369</v>
      </c>
      <c r="B1" s="457"/>
      <c r="C1" s="457"/>
      <c r="D1" s="457"/>
      <c r="E1" s="457"/>
      <c r="F1" s="457"/>
      <c r="G1" s="457"/>
      <c r="H1" s="457"/>
      <c r="I1" s="457"/>
    </row>
    <row r="2" spans="1:9" s="269" customFormat="1" ht="3" customHeight="1" x14ac:dyDescent="0.2"/>
    <row r="3" spans="1:9" s="269" customFormat="1" ht="17.25" customHeight="1" x14ac:dyDescent="0.2">
      <c r="A3" s="458" t="s">
        <v>338</v>
      </c>
      <c r="B3" s="458"/>
      <c r="C3" s="458"/>
      <c r="D3" s="458"/>
      <c r="E3" s="458"/>
      <c r="F3" s="458"/>
      <c r="G3" s="458"/>
      <c r="H3" s="458"/>
      <c r="I3" s="458"/>
    </row>
    <row r="4" spans="1:9" s="269" customFormat="1" ht="12.75" customHeight="1" x14ac:dyDescent="0.2">
      <c r="I4" s="361" t="s">
        <v>173</v>
      </c>
    </row>
    <row r="5" spans="1:9" s="96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6" customFormat="1" ht="33.75" customHeight="1" x14ac:dyDescent="0.2">
      <c r="A6" s="460"/>
      <c r="B6" s="462"/>
      <c r="C6" s="455" t="s">
        <v>127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6" customFormat="1" ht="17.2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24" customFormat="1" ht="24.75" customHeight="1" x14ac:dyDescent="0.2">
      <c r="A8" s="336" t="s">
        <v>88</v>
      </c>
      <c r="B8" s="123">
        <v>15551</v>
      </c>
      <c r="C8" s="178">
        <v>834</v>
      </c>
      <c r="D8" s="180">
        <v>434</v>
      </c>
      <c r="E8" s="178">
        <v>6008</v>
      </c>
      <c r="F8" s="180">
        <v>5325</v>
      </c>
      <c r="G8" s="178">
        <v>2197</v>
      </c>
      <c r="H8" s="179">
        <v>272</v>
      </c>
      <c r="I8" s="180">
        <v>481</v>
      </c>
    </row>
    <row r="9" spans="1:9" s="104" customFormat="1" ht="18.75" customHeight="1" x14ac:dyDescent="0.2">
      <c r="A9" s="270" t="s">
        <v>89</v>
      </c>
      <c r="B9" s="271">
        <v>23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23</v>
      </c>
    </row>
    <row r="10" spans="1:9" s="104" customFormat="1" ht="13.5" customHeight="1" x14ac:dyDescent="0.2">
      <c r="A10" s="103">
        <v>6</v>
      </c>
      <c r="B10" s="100">
        <v>4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4</v>
      </c>
    </row>
    <row r="11" spans="1:9" s="104" customFormat="1" ht="13.5" customHeight="1" x14ac:dyDescent="0.2">
      <c r="A11" s="103">
        <v>7</v>
      </c>
      <c r="B11" s="100">
        <v>4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4</v>
      </c>
    </row>
    <row r="12" spans="1:9" s="104" customFormat="1" ht="13.5" customHeight="1" x14ac:dyDescent="0.2">
      <c r="A12" s="103">
        <v>8</v>
      </c>
      <c r="B12" s="100">
        <v>7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7</v>
      </c>
    </row>
    <row r="13" spans="1:9" s="104" customFormat="1" ht="13.5" customHeight="1" x14ac:dyDescent="0.2">
      <c r="A13" s="103">
        <v>9</v>
      </c>
      <c r="B13" s="100">
        <v>13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13</v>
      </c>
    </row>
    <row r="14" spans="1:9" s="104" customFormat="1" ht="18.75" customHeight="1" x14ac:dyDescent="0.2">
      <c r="A14" s="103">
        <v>10</v>
      </c>
      <c r="B14" s="100">
        <v>7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7</v>
      </c>
    </row>
    <row r="15" spans="1:9" s="104" customFormat="1" ht="13.5" customHeight="1" x14ac:dyDescent="0.2">
      <c r="A15" s="103">
        <v>11</v>
      </c>
      <c r="B15" s="100">
        <v>11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11</v>
      </c>
    </row>
    <row r="16" spans="1:9" s="104" customFormat="1" ht="13.5" customHeight="1" x14ac:dyDescent="0.2">
      <c r="A16" s="103">
        <v>12</v>
      </c>
      <c r="B16" s="100">
        <v>17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17</v>
      </c>
    </row>
    <row r="17" spans="1:9" s="104" customFormat="1" ht="13.5" customHeight="1" x14ac:dyDescent="0.2">
      <c r="A17" s="103">
        <v>13</v>
      </c>
      <c r="B17" s="100">
        <v>17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17</v>
      </c>
    </row>
    <row r="18" spans="1:9" s="104" customFormat="1" ht="13.5" customHeight="1" x14ac:dyDescent="0.2">
      <c r="A18" s="103">
        <v>14</v>
      </c>
      <c r="B18" s="100">
        <v>18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18</v>
      </c>
    </row>
    <row r="19" spans="1:9" s="104" customFormat="1" ht="13.5" customHeight="1" x14ac:dyDescent="0.2">
      <c r="A19" s="103">
        <v>15</v>
      </c>
      <c r="B19" s="100">
        <v>20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20</v>
      </c>
    </row>
    <row r="20" spans="1:9" s="104" customFormat="1" ht="13.5" customHeight="1" x14ac:dyDescent="0.2">
      <c r="A20" s="103">
        <v>16</v>
      </c>
      <c r="B20" s="100">
        <v>20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20</v>
      </c>
    </row>
    <row r="21" spans="1:9" s="104" customFormat="1" ht="13.5" customHeight="1" x14ac:dyDescent="0.2">
      <c r="A21" s="103">
        <v>17</v>
      </c>
      <c r="B21" s="100">
        <v>19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19</v>
      </c>
    </row>
    <row r="22" spans="1:9" s="104" customFormat="1" ht="13.5" customHeight="1" x14ac:dyDescent="0.2">
      <c r="A22" s="103">
        <v>18</v>
      </c>
      <c r="B22" s="100">
        <v>20</v>
      </c>
      <c r="C22" s="181">
        <v>0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20</v>
      </c>
    </row>
    <row r="23" spans="1:9" s="104" customFormat="1" ht="13.5" customHeight="1" x14ac:dyDescent="0.2">
      <c r="A23" s="103">
        <v>19</v>
      </c>
      <c r="B23" s="100">
        <v>33</v>
      </c>
      <c r="C23" s="181">
        <v>0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33</v>
      </c>
    </row>
    <row r="24" spans="1:9" s="104" customFormat="1" ht="18.75" customHeight="1" x14ac:dyDescent="0.2">
      <c r="A24" s="103">
        <v>20</v>
      </c>
      <c r="B24" s="100">
        <v>43</v>
      </c>
      <c r="C24" s="181">
        <v>0</v>
      </c>
      <c r="D24" s="183">
        <v>0</v>
      </c>
      <c r="E24" s="181">
        <v>0</v>
      </c>
      <c r="F24" s="183">
        <v>0</v>
      </c>
      <c r="G24" s="181">
        <v>0</v>
      </c>
      <c r="H24" s="182">
        <v>0</v>
      </c>
      <c r="I24" s="183">
        <v>43</v>
      </c>
    </row>
    <row r="25" spans="1:9" s="104" customFormat="1" ht="13.5" customHeight="1" x14ac:dyDescent="0.2">
      <c r="A25" s="103">
        <v>21</v>
      </c>
      <c r="B25" s="100">
        <v>29</v>
      </c>
      <c r="C25" s="181">
        <v>0</v>
      </c>
      <c r="D25" s="183">
        <v>0</v>
      </c>
      <c r="E25" s="181">
        <v>0</v>
      </c>
      <c r="F25" s="183">
        <v>0</v>
      </c>
      <c r="G25" s="181">
        <v>0</v>
      </c>
      <c r="H25" s="182">
        <v>0</v>
      </c>
      <c r="I25" s="183">
        <v>29</v>
      </c>
    </row>
    <row r="26" spans="1:9" s="104" customFormat="1" ht="13.5" customHeight="1" x14ac:dyDescent="0.2">
      <c r="A26" s="103">
        <v>22</v>
      </c>
      <c r="B26" s="100">
        <v>28</v>
      </c>
      <c r="C26" s="181">
        <v>0</v>
      </c>
      <c r="D26" s="183">
        <v>0</v>
      </c>
      <c r="E26" s="181">
        <v>0</v>
      </c>
      <c r="F26" s="183">
        <v>0</v>
      </c>
      <c r="G26" s="181">
        <v>0</v>
      </c>
      <c r="H26" s="182">
        <v>0</v>
      </c>
      <c r="I26" s="183">
        <v>28</v>
      </c>
    </row>
    <row r="27" spans="1:9" s="104" customFormat="1" ht="13.5" customHeight="1" x14ac:dyDescent="0.2">
      <c r="A27" s="103">
        <v>23</v>
      </c>
      <c r="B27" s="100">
        <v>33</v>
      </c>
      <c r="C27" s="181">
        <v>0</v>
      </c>
      <c r="D27" s="183">
        <v>0</v>
      </c>
      <c r="E27" s="181">
        <v>0</v>
      </c>
      <c r="F27" s="183">
        <v>0</v>
      </c>
      <c r="G27" s="181">
        <v>0</v>
      </c>
      <c r="H27" s="182">
        <v>0</v>
      </c>
      <c r="I27" s="183">
        <v>33</v>
      </c>
    </row>
    <row r="28" spans="1:9" s="104" customFormat="1" ht="13.5" customHeight="1" x14ac:dyDescent="0.2">
      <c r="A28" s="103">
        <v>24</v>
      </c>
      <c r="B28" s="100">
        <v>33</v>
      </c>
      <c r="C28" s="181">
        <v>0</v>
      </c>
      <c r="D28" s="183">
        <v>0</v>
      </c>
      <c r="E28" s="181">
        <v>0</v>
      </c>
      <c r="F28" s="183">
        <v>0</v>
      </c>
      <c r="G28" s="181">
        <v>0</v>
      </c>
      <c r="H28" s="182">
        <v>0</v>
      </c>
      <c r="I28" s="183">
        <v>33</v>
      </c>
    </row>
    <row r="29" spans="1:9" s="104" customFormat="1" ht="13.5" customHeight="1" x14ac:dyDescent="0.2">
      <c r="A29" s="103">
        <v>25</v>
      </c>
      <c r="B29" s="100">
        <v>19</v>
      </c>
      <c r="C29" s="181">
        <v>1</v>
      </c>
      <c r="D29" s="183">
        <v>0</v>
      </c>
      <c r="E29" s="181">
        <v>0</v>
      </c>
      <c r="F29" s="183">
        <v>0</v>
      </c>
      <c r="G29" s="181">
        <v>1</v>
      </c>
      <c r="H29" s="182">
        <v>0</v>
      </c>
      <c r="I29" s="183">
        <v>17</v>
      </c>
    </row>
    <row r="30" spans="1:9" s="104" customFormat="1" ht="13.5" customHeight="1" x14ac:dyDescent="0.2">
      <c r="A30" s="103">
        <v>26</v>
      </c>
      <c r="B30" s="100">
        <v>8</v>
      </c>
      <c r="C30" s="181">
        <v>0</v>
      </c>
      <c r="D30" s="183">
        <v>0</v>
      </c>
      <c r="E30" s="181">
        <v>0</v>
      </c>
      <c r="F30" s="183">
        <v>0</v>
      </c>
      <c r="G30" s="181">
        <v>0</v>
      </c>
      <c r="H30" s="182">
        <v>0</v>
      </c>
      <c r="I30" s="183">
        <v>8</v>
      </c>
    </row>
    <row r="31" spans="1:9" s="104" customFormat="1" ht="13.5" customHeight="1" x14ac:dyDescent="0.2">
      <c r="A31" s="103">
        <v>27</v>
      </c>
      <c r="B31" s="100">
        <v>11</v>
      </c>
      <c r="C31" s="181">
        <v>1</v>
      </c>
      <c r="D31" s="183">
        <v>0</v>
      </c>
      <c r="E31" s="181">
        <v>0</v>
      </c>
      <c r="F31" s="183">
        <v>0</v>
      </c>
      <c r="G31" s="181">
        <v>1</v>
      </c>
      <c r="H31" s="182">
        <v>0</v>
      </c>
      <c r="I31" s="183">
        <v>9</v>
      </c>
    </row>
    <row r="32" spans="1:9" s="104" customFormat="1" ht="13.5" customHeight="1" x14ac:dyDescent="0.2">
      <c r="A32" s="103">
        <v>28</v>
      </c>
      <c r="B32" s="100">
        <v>1</v>
      </c>
      <c r="C32" s="181">
        <v>0</v>
      </c>
      <c r="D32" s="183">
        <v>0</v>
      </c>
      <c r="E32" s="181">
        <v>0</v>
      </c>
      <c r="F32" s="183">
        <v>0</v>
      </c>
      <c r="G32" s="181">
        <v>0</v>
      </c>
      <c r="H32" s="182">
        <v>0</v>
      </c>
      <c r="I32" s="183">
        <v>1</v>
      </c>
    </row>
    <row r="33" spans="1:9" s="104" customFormat="1" ht="13.5" customHeight="1" x14ac:dyDescent="0.2">
      <c r="A33" s="103">
        <v>29</v>
      </c>
      <c r="B33" s="100">
        <v>1</v>
      </c>
      <c r="C33" s="181">
        <v>0</v>
      </c>
      <c r="D33" s="183">
        <v>0</v>
      </c>
      <c r="E33" s="181">
        <v>0</v>
      </c>
      <c r="F33" s="183">
        <v>0</v>
      </c>
      <c r="G33" s="181">
        <v>1</v>
      </c>
      <c r="H33" s="182">
        <v>0</v>
      </c>
      <c r="I33" s="183">
        <v>0</v>
      </c>
    </row>
    <row r="34" spans="1:9" s="104" customFormat="1" ht="18.75" customHeight="1" x14ac:dyDescent="0.2">
      <c r="A34" s="103">
        <v>30</v>
      </c>
      <c r="B34" s="100">
        <v>3</v>
      </c>
      <c r="C34" s="181">
        <v>0</v>
      </c>
      <c r="D34" s="183">
        <v>0</v>
      </c>
      <c r="E34" s="181">
        <v>0</v>
      </c>
      <c r="F34" s="183">
        <v>0</v>
      </c>
      <c r="G34" s="181">
        <v>1</v>
      </c>
      <c r="H34" s="182">
        <v>0</v>
      </c>
      <c r="I34" s="183">
        <v>2</v>
      </c>
    </row>
    <row r="35" spans="1:9" s="104" customFormat="1" ht="13.5" customHeight="1" x14ac:dyDescent="0.2">
      <c r="A35" s="103">
        <v>31</v>
      </c>
      <c r="B35" s="100">
        <v>4</v>
      </c>
      <c r="C35" s="181">
        <v>0</v>
      </c>
      <c r="D35" s="183">
        <v>1</v>
      </c>
      <c r="E35" s="181">
        <v>0</v>
      </c>
      <c r="F35" s="183">
        <v>0</v>
      </c>
      <c r="G35" s="181">
        <v>0</v>
      </c>
      <c r="H35" s="182">
        <v>0</v>
      </c>
      <c r="I35" s="183">
        <v>3</v>
      </c>
    </row>
    <row r="36" spans="1:9" s="104" customFormat="1" ht="13.5" customHeight="1" x14ac:dyDescent="0.2">
      <c r="A36" s="103">
        <v>32</v>
      </c>
      <c r="B36" s="100">
        <v>3</v>
      </c>
      <c r="C36" s="181">
        <v>0</v>
      </c>
      <c r="D36" s="183">
        <v>0</v>
      </c>
      <c r="E36" s="181">
        <v>0</v>
      </c>
      <c r="F36" s="183">
        <v>0</v>
      </c>
      <c r="G36" s="181">
        <v>1</v>
      </c>
      <c r="H36" s="182">
        <v>0</v>
      </c>
      <c r="I36" s="183">
        <v>2</v>
      </c>
    </row>
    <row r="37" spans="1:9" s="104" customFormat="1" ht="13.5" customHeight="1" x14ac:dyDescent="0.2">
      <c r="A37" s="103">
        <v>33</v>
      </c>
      <c r="B37" s="100">
        <v>6</v>
      </c>
      <c r="C37" s="181">
        <v>0</v>
      </c>
      <c r="D37" s="183">
        <v>1</v>
      </c>
      <c r="E37" s="181">
        <v>0</v>
      </c>
      <c r="F37" s="183">
        <v>0</v>
      </c>
      <c r="G37" s="181">
        <v>1</v>
      </c>
      <c r="H37" s="182">
        <v>0</v>
      </c>
      <c r="I37" s="183">
        <v>4</v>
      </c>
    </row>
    <row r="38" spans="1:9" s="104" customFormat="1" ht="13.5" customHeight="1" x14ac:dyDescent="0.2">
      <c r="A38" s="103">
        <v>34</v>
      </c>
      <c r="B38" s="100">
        <v>3</v>
      </c>
      <c r="C38" s="181">
        <v>0</v>
      </c>
      <c r="D38" s="183">
        <v>0</v>
      </c>
      <c r="E38" s="181">
        <v>0</v>
      </c>
      <c r="F38" s="183">
        <v>0</v>
      </c>
      <c r="G38" s="181">
        <v>2</v>
      </c>
      <c r="H38" s="182">
        <v>0</v>
      </c>
      <c r="I38" s="183">
        <v>1</v>
      </c>
    </row>
    <row r="39" spans="1:9" s="104" customFormat="1" ht="13.5" customHeight="1" x14ac:dyDescent="0.2">
      <c r="A39" s="103">
        <v>35</v>
      </c>
      <c r="B39" s="100">
        <v>2</v>
      </c>
      <c r="C39" s="181">
        <v>0</v>
      </c>
      <c r="D39" s="183">
        <v>0</v>
      </c>
      <c r="E39" s="181">
        <v>0</v>
      </c>
      <c r="F39" s="183">
        <v>0</v>
      </c>
      <c r="G39" s="181">
        <v>1</v>
      </c>
      <c r="H39" s="182">
        <v>0</v>
      </c>
      <c r="I39" s="183">
        <v>1</v>
      </c>
    </row>
    <row r="40" spans="1:9" s="104" customFormat="1" ht="13.5" customHeight="1" x14ac:dyDescent="0.2">
      <c r="A40" s="103">
        <v>36</v>
      </c>
      <c r="B40" s="100">
        <v>7</v>
      </c>
      <c r="C40" s="181">
        <v>4</v>
      </c>
      <c r="D40" s="183">
        <v>0</v>
      </c>
      <c r="E40" s="181">
        <v>0</v>
      </c>
      <c r="F40" s="183">
        <v>0</v>
      </c>
      <c r="G40" s="181">
        <v>3</v>
      </c>
      <c r="H40" s="182">
        <v>0</v>
      </c>
      <c r="I40" s="183">
        <v>0</v>
      </c>
    </row>
    <row r="41" spans="1:9" s="104" customFormat="1" ht="13.5" customHeight="1" x14ac:dyDescent="0.2">
      <c r="A41" s="103">
        <v>37</v>
      </c>
      <c r="B41" s="100">
        <v>11</v>
      </c>
      <c r="C41" s="181">
        <v>3</v>
      </c>
      <c r="D41" s="183">
        <v>2</v>
      </c>
      <c r="E41" s="181">
        <v>0</v>
      </c>
      <c r="F41" s="183">
        <v>0</v>
      </c>
      <c r="G41" s="181">
        <v>5</v>
      </c>
      <c r="H41" s="182">
        <v>0</v>
      </c>
      <c r="I41" s="183">
        <v>1</v>
      </c>
    </row>
    <row r="42" spans="1:9" s="104" customFormat="1" ht="13.5" customHeight="1" x14ac:dyDescent="0.2">
      <c r="A42" s="103">
        <v>38</v>
      </c>
      <c r="B42" s="100">
        <v>14</v>
      </c>
      <c r="C42" s="181">
        <v>4</v>
      </c>
      <c r="D42" s="183">
        <v>2</v>
      </c>
      <c r="E42" s="181">
        <v>0</v>
      </c>
      <c r="F42" s="183">
        <v>0</v>
      </c>
      <c r="G42" s="181">
        <v>4</v>
      </c>
      <c r="H42" s="182">
        <v>0</v>
      </c>
      <c r="I42" s="183">
        <v>4</v>
      </c>
    </row>
    <row r="43" spans="1:9" s="104" customFormat="1" ht="13.5" customHeight="1" x14ac:dyDescent="0.2">
      <c r="A43" s="103">
        <v>39</v>
      </c>
      <c r="B43" s="100">
        <v>10</v>
      </c>
      <c r="C43" s="181">
        <v>2</v>
      </c>
      <c r="D43" s="183">
        <v>3</v>
      </c>
      <c r="E43" s="181">
        <v>0</v>
      </c>
      <c r="F43" s="183">
        <v>0</v>
      </c>
      <c r="G43" s="181">
        <v>4</v>
      </c>
      <c r="H43" s="182">
        <v>1</v>
      </c>
      <c r="I43" s="183">
        <v>0</v>
      </c>
    </row>
    <row r="44" spans="1:9" s="104" customFormat="1" ht="18.75" customHeight="1" x14ac:dyDescent="0.2">
      <c r="A44" s="103">
        <v>40</v>
      </c>
      <c r="B44" s="100">
        <v>6</v>
      </c>
      <c r="C44" s="181">
        <v>2</v>
      </c>
      <c r="D44" s="183">
        <v>2</v>
      </c>
      <c r="E44" s="181">
        <v>0</v>
      </c>
      <c r="F44" s="183">
        <v>0</v>
      </c>
      <c r="G44" s="181">
        <v>0</v>
      </c>
      <c r="H44" s="182">
        <v>0</v>
      </c>
      <c r="I44" s="183">
        <v>2</v>
      </c>
    </row>
    <row r="45" spans="1:9" s="104" customFormat="1" ht="13.5" customHeight="1" x14ac:dyDescent="0.2">
      <c r="A45" s="103">
        <v>41</v>
      </c>
      <c r="B45" s="100">
        <v>12</v>
      </c>
      <c r="C45" s="181">
        <v>3</v>
      </c>
      <c r="D45" s="183">
        <v>3</v>
      </c>
      <c r="E45" s="181">
        <v>0</v>
      </c>
      <c r="F45" s="183">
        <v>0</v>
      </c>
      <c r="G45" s="181">
        <v>2</v>
      </c>
      <c r="H45" s="182">
        <v>2</v>
      </c>
      <c r="I45" s="183">
        <v>2</v>
      </c>
    </row>
    <row r="46" spans="1:9" s="104" customFormat="1" ht="13.5" customHeight="1" x14ac:dyDescent="0.2">
      <c r="A46" s="103">
        <v>42</v>
      </c>
      <c r="B46" s="100">
        <v>13</v>
      </c>
      <c r="C46" s="181">
        <v>3</v>
      </c>
      <c r="D46" s="183">
        <v>4</v>
      </c>
      <c r="E46" s="181">
        <v>0</v>
      </c>
      <c r="F46" s="183">
        <v>0</v>
      </c>
      <c r="G46" s="181">
        <v>5</v>
      </c>
      <c r="H46" s="182">
        <v>0</v>
      </c>
      <c r="I46" s="183">
        <v>1</v>
      </c>
    </row>
    <row r="47" spans="1:9" s="104" customFormat="1" ht="13.5" customHeight="1" x14ac:dyDescent="0.2">
      <c r="A47" s="103">
        <v>43</v>
      </c>
      <c r="B47" s="100">
        <v>10</v>
      </c>
      <c r="C47" s="181">
        <v>0</v>
      </c>
      <c r="D47" s="183">
        <v>3</v>
      </c>
      <c r="E47" s="181">
        <v>0</v>
      </c>
      <c r="F47" s="183">
        <v>0</v>
      </c>
      <c r="G47" s="181">
        <v>6</v>
      </c>
      <c r="H47" s="182">
        <v>0</v>
      </c>
      <c r="I47" s="183">
        <v>1</v>
      </c>
    </row>
    <row r="48" spans="1:9" s="104" customFormat="1" ht="13.5" customHeight="1" x14ac:dyDescent="0.2">
      <c r="A48" s="103">
        <v>44</v>
      </c>
      <c r="B48" s="100">
        <v>6</v>
      </c>
      <c r="C48" s="181">
        <v>1</v>
      </c>
      <c r="D48" s="183">
        <v>1</v>
      </c>
      <c r="E48" s="181">
        <v>0</v>
      </c>
      <c r="F48" s="183">
        <v>0</v>
      </c>
      <c r="G48" s="181">
        <v>3</v>
      </c>
      <c r="H48" s="182">
        <v>1</v>
      </c>
      <c r="I48" s="183">
        <v>0</v>
      </c>
    </row>
    <row r="49" spans="1:9" s="104" customFormat="1" ht="13.5" customHeight="1" x14ac:dyDescent="0.2">
      <c r="A49" s="103">
        <v>45</v>
      </c>
      <c r="B49" s="100">
        <v>15</v>
      </c>
      <c r="C49" s="181">
        <v>2</v>
      </c>
      <c r="D49" s="183">
        <v>9</v>
      </c>
      <c r="E49" s="181">
        <v>0</v>
      </c>
      <c r="F49" s="183">
        <v>0</v>
      </c>
      <c r="G49" s="181">
        <v>4</v>
      </c>
      <c r="H49" s="182">
        <v>0</v>
      </c>
      <c r="I49" s="183">
        <v>0</v>
      </c>
    </row>
    <row r="50" spans="1:9" s="104" customFormat="1" ht="13.5" customHeight="1" x14ac:dyDescent="0.2">
      <c r="A50" s="103">
        <v>46</v>
      </c>
      <c r="B50" s="100">
        <v>26</v>
      </c>
      <c r="C50" s="181">
        <v>5</v>
      </c>
      <c r="D50" s="183">
        <v>7</v>
      </c>
      <c r="E50" s="181">
        <v>0</v>
      </c>
      <c r="F50" s="183">
        <v>0</v>
      </c>
      <c r="G50" s="181">
        <v>12</v>
      </c>
      <c r="H50" s="182">
        <v>2</v>
      </c>
      <c r="I50" s="183">
        <v>0</v>
      </c>
    </row>
    <row r="51" spans="1:9" s="104" customFormat="1" ht="13.5" customHeight="1" x14ac:dyDescent="0.2">
      <c r="A51" s="103">
        <v>47</v>
      </c>
      <c r="B51" s="100">
        <v>22</v>
      </c>
      <c r="C51" s="181">
        <v>7</v>
      </c>
      <c r="D51" s="183">
        <v>3</v>
      </c>
      <c r="E51" s="181">
        <v>0</v>
      </c>
      <c r="F51" s="183">
        <v>0</v>
      </c>
      <c r="G51" s="181">
        <v>10</v>
      </c>
      <c r="H51" s="182">
        <v>1</v>
      </c>
      <c r="I51" s="183">
        <v>1</v>
      </c>
    </row>
    <row r="52" spans="1:9" s="104" customFormat="1" ht="13.5" customHeight="1" x14ac:dyDescent="0.2">
      <c r="A52" s="103">
        <v>48</v>
      </c>
      <c r="B52" s="100">
        <v>27</v>
      </c>
      <c r="C52" s="181">
        <v>11</v>
      </c>
      <c r="D52" s="183">
        <v>11</v>
      </c>
      <c r="E52" s="181">
        <v>0</v>
      </c>
      <c r="F52" s="183">
        <v>0</v>
      </c>
      <c r="G52" s="181">
        <v>3</v>
      </c>
      <c r="H52" s="182">
        <v>1</v>
      </c>
      <c r="I52" s="183">
        <v>1</v>
      </c>
    </row>
    <row r="53" spans="1:9" s="104" customFormat="1" ht="13.5" customHeight="1" x14ac:dyDescent="0.2">
      <c r="A53" s="103">
        <v>49</v>
      </c>
      <c r="B53" s="100">
        <v>34</v>
      </c>
      <c r="C53" s="181">
        <v>15</v>
      </c>
      <c r="D53" s="183">
        <v>12</v>
      </c>
      <c r="E53" s="181">
        <v>0</v>
      </c>
      <c r="F53" s="183">
        <v>0</v>
      </c>
      <c r="G53" s="181">
        <v>3</v>
      </c>
      <c r="H53" s="182">
        <v>2</v>
      </c>
      <c r="I53" s="183">
        <v>2</v>
      </c>
    </row>
    <row r="54" spans="1:9" s="104" customFormat="1" ht="18.75" customHeight="1" x14ac:dyDescent="0.2">
      <c r="A54" s="103">
        <v>50</v>
      </c>
      <c r="B54" s="100">
        <v>41</v>
      </c>
      <c r="C54" s="181">
        <v>13</v>
      </c>
      <c r="D54" s="183">
        <v>13</v>
      </c>
      <c r="E54" s="181">
        <v>0</v>
      </c>
      <c r="F54" s="183">
        <v>0</v>
      </c>
      <c r="G54" s="181">
        <v>13</v>
      </c>
      <c r="H54" s="182">
        <v>1</v>
      </c>
      <c r="I54" s="183">
        <v>1</v>
      </c>
    </row>
    <row r="55" spans="1:9" s="104" customFormat="1" ht="13.5" customHeight="1" x14ac:dyDescent="0.2">
      <c r="A55" s="103">
        <v>51</v>
      </c>
      <c r="B55" s="100">
        <v>68</v>
      </c>
      <c r="C55" s="181">
        <v>25</v>
      </c>
      <c r="D55" s="183">
        <v>20</v>
      </c>
      <c r="E55" s="181">
        <v>0</v>
      </c>
      <c r="F55" s="183">
        <v>0</v>
      </c>
      <c r="G55" s="181">
        <v>22</v>
      </c>
      <c r="H55" s="182">
        <v>0</v>
      </c>
      <c r="I55" s="183">
        <v>1</v>
      </c>
    </row>
    <row r="56" spans="1:9" s="104" customFormat="1" ht="13.5" customHeight="1" x14ac:dyDescent="0.2">
      <c r="A56" s="103">
        <v>52</v>
      </c>
      <c r="B56" s="100">
        <v>70</v>
      </c>
      <c r="C56" s="181">
        <v>30</v>
      </c>
      <c r="D56" s="183">
        <v>22</v>
      </c>
      <c r="E56" s="181">
        <v>0</v>
      </c>
      <c r="F56" s="183">
        <v>0</v>
      </c>
      <c r="G56" s="181">
        <v>13</v>
      </c>
      <c r="H56" s="182">
        <v>4</v>
      </c>
      <c r="I56" s="183">
        <v>1</v>
      </c>
    </row>
    <row r="57" spans="1:9" s="104" customFormat="1" ht="13.5" customHeight="1" x14ac:dyDescent="0.2">
      <c r="A57" s="103">
        <v>53</v>
      </c>
      <c r="B57" s="100">
        <v>87</v>
      </c>
      <c r="C57" s="181">
        <v>33</v>
      </c>
      <c r="D57" s="183">
        <v>32</v>
      </c>
      <c r="E57" s="181">
        <v>0</v>
      </c>
      <c r="F57" s="183">
        <v>0</v>
      </c>
      <c r="G57" s="181">
        <v>17</v>
      </c>
      <c r="H57" s="182">
        <v>4</v>
      </c>
      <c r="I57" s="183">
        <v>1</v>
      </c>
    </row>
    <row r="58" spans="1:9" s="104" customFormat="1" ht="13.5" customHeight="1" x14ac:dyDescent="0.2">
      <c r="A58" s="103">
        <v>54</v>
      </c>
      <c r="B58" s="100">
        <v>83</v>
      </c>
      <c r="C58" s="181">
        <v>34</v>
      </c>
      <c r="D58" s="183">
        <v>30</v>
      </c>
      <c r="E58" s="181">
        <v>0</v>
      </c>
      <c r="F58" s="183">
        <v>0</v>
      </c>
      <c r="G58" s="181">
        <v>14</v>
      </c>
      <c r="H58" s="182">
        <v>2</v>
      </c>
      <c r="I58" s="183">
        <v>3</v>
      </c>
    </row>
    <row r="59" spans="1:9" s="104" customFormat="1" ht="13.5" customHeight="1" x14ac:dyDescent="0.2">
      <c r="A59" s="103">
        <v>55</v>
      </c>
      <c r="B59" s="100">
        <v>104</v>
      </c>
      <c r="C59" s="181">
        <v>38</v>
      </c>
      <c r="D59" s="183">
        <v>40</v>
      </c>
      <c r="E59" s="181">
        <v>0</v>
      </c>
      <c r="F59" s="183">
        <v>0</v>
      </c>
      <c r="G59" s="181">
        <v>24</v>
      </c>
      <c r="H59" s="182">
        <v>1</v>
      </c>
      <c r="I59" s="183">
        <v>1</v>
      </c>
    </row>
    <row r="60" spans="1:9" s="104" customFormat="1" ht="13.5" customHeight="1" x14ac:dyDescent="0.2">
      <c r="A60" s="103">
        <v>56</v>
      </c>
      <c r="B60" s="100">
        <v>122</v>
      </c>
      <c r="C60" s="181">
        <v>55</v>
      </c>
      <c r="D60" s="183">
        <v>47</v>
      </c>
      <c r="E60" s="181">
        <v>0</v>
      </c>
      <c r="F60" s="183">
        <v>0</v>
      </c>
      <c r="G60" s="181">
        <v>19</v>
      </c>
      <c r="H60" s="182">
        <v>1</v>
      </c>
      <c r="I60" s="183">
        <v>0</v>
      </c>
    </row>
    <row r="61" spans="1:9" s="104" customFormat="1" ht="13.5" customHeight="1" x14ac:dyDescent="0.2">
      <c r="A61" s="103">
        <v>57</v>
      </c>
      <c r="B61" s="100">
        <v>199</v>
      </c>
      <c r="C61" s="181">
        <v>68</v>
      </c>
      <c r="D61" s="183">
        <v>46</v>
      </c>
      <c r="E61" s="181">
        <v>0</v>
      </c>
      <c r="F61" s="183">
        <v>45</v>
      </c>
      <c r="G61" s="181">
        <v>35</v>
      </c>
      <c r="H61" s="182">
        <v>5</v>
      </c>
      <c r="I61" s="183">
        <v>0</v>
      </c>
    </row>
    <row r="62" spans="1:9" s="104" customFormat="1" ht="13.5" customHeight="1" x14ac:dyDescent="0.2">
      <c r="A62" s="103">
        <v>58</v>
      </c>
      <c r="B62" s="100">
        <v>208</v>
      </c>
      <c r="C62" s="181">
        <v>76</v>
      </c>
      <c r="D62" s="183">
        <v>59</v>
      </c>
      <c r="E62" s="181">
        <v>0</v>
      </c>
      <c r="F62" s="183">
        <v>37</v>
      </c>
      <c r="G62" s="181">
        <v>33</v>
      </c>
      <c r="H62" s="182">
        <v>1</v>
      </c>
      <c r="I62" s="183">
        <v>2</v>
      </c>
    </row>
    <row r="63" spans="1:9" s="104" customFormat="1" ht="13.5" customHeight="1" x14ac:dyDescent="0.2">
      <c r="A63" s="103">
        <v>59</v>
      </c>
      <c r="B63" s="100">
        <v>236</v>
      </c>
      <c r="C63" s="181">
        <v>85</v>
      </c>
      <c r="D63" s="183">
        <v>47</v>
      </c>
      <c r="E63" s="181">
        <v>0</v>
      </c>
      <c r="F63" s="183">
        <v>60</v>
      </c>
      <c r="G63" s="181">
        <v>39</v>
      </c>
      <c r="H63" s="182">
        <v>4</v>
      </c>
      <c r="I63" s="183">
        <v>1</v>
      </c>
    </row>
    <row r="64" spans="1:9" s="104" customFormat="1" ht="18.75" customHeight="1" x14ac:dyDescent="0.2">
      <c r="A64" s="103">
        <v>60</v>
      </c>
      <c r="B64" s="100">
        <v>2744</v>
      </c>
      <c r="C64" s="181">
        <v>96</v>
      </c>
      <c r="D64" s="183">
        <v>14</v>
      </c>
      <c r="E64" s="181">
        <v>174</v>
      </c>
      <c r="F64" s="183">
        <v>2421</v>
      </c>
      <c r="G64" s="181">
        <v>37</v>
      </c>
      <c r="H64" s="182">
        <v>2</v>
      </c>
      <c r="I64" s="183">
        <v>0</v>
      </c>
    </row>
    <row r="65" spans="1:9" s="104" customFormat="1" ht="13.5" customHeight="1" x14ac:dyDescent="0.2">
      <c r="A65" s="103">
        <v>61</v>
      </c>
      <c r="B65" s="100">
        <v>1416</v>
      </c>
      <c r="C65" s="181">
        <v>92</v>
      </c>
      <c r="D65" s="183">
        <v>0</v>
      </c>
      <c r="E65" s="181">
        <v>257</v>
      </c>
      <c r="F65" s="183">
        <v>1026</v>
      </c>
      <c r="G65" s="181">
        <v>33</v>
      </c>
      <c r="H65" s="182">
        <v>6</v>
      </c>
      <c r="I65" s="183">
        <v>2</v>
      </c>
    </row>
    <row r="66" spans="1:9" s="104" customFormat="1" ht="13.5" customHeight="1" x14ac:dyDescent="0.2">
      <c r="A66" s="103">
        <v>62</v>
      </c>
      <c r="B66" s="100">
        <v>1668</v>
      </c>
      <c r="C66" s="181">
        <v>64</v>
      </c>
      <c r="D66" s="183">
        <v>0</v>
      </c>
      <c r="E66" s="181">
        <v>1141</v>
      </c>
      <c r="F66" s="183">
        <v>428</v>
      </c>
      <c r="G66" s="181">
        <v>34</v>
      </c>
      <c r="H66" s="182">
        <v>1</v>
      </c>
      <c r="I66" s="183">
        <v>0</v>
      </c>
    </row>
    <row r="67" spans="1:9" s="104" customFormat="1" ht="13.5" customHeight="1" x14ac:dyDescent="0.2">
      <c r="A67" s="103">
        <v>63</v>
      </c>
      <c r="B67" s="100">
        <v>1285</v>
      </c>
      <c r="C67" s="181">
        <v>33</v>
      </c>
      <c r="D67" s="183">
        <v>0</v>
      </c>
      <c r="E67" s="181">
        <v>837</v>
      </c>
      <c r="F67" s="183">
        <v>370</v>
      </c>
      <c r="G67" s="181">
        <v>42</v>
      </c>
      <c r="H67" s="182">
        <v>3</v>
      </c>
      <c r="I67" s="183">
        <v>0</v>
      </c>
    </row>
    <row r="68" spans="1:9" s="104" customFormat="1" ht="13.5" customHeight="1" x14ac:dyDescent="0.2">
      <c r="A68" s="103">
        <v>64</v>
      </c>
      <c r="B68" s="100">
        <v>770</v>
      </c>
      <c r="C68" s="181">
        <v>26</v>
      </c>
      <c r="D68" s="183">
        <v>0</v>
      </c>
      <c r="E68" s="181">
        <v>472</v>
      </c>
      <c r="F68" s="183">
        <v>219</v>
      </c>
      <c r="G68" s="181">
        <v>47</v>
      </c>
      <c r="H68" s="182">
        <v>6</v>
      </c>
      <c r="I68" s="183">
        <v>0</v>
      </c>
    </row>
    <row r="69" spans="1:9" s="104" customFormat="1" ht="13.5" customHeight="1" x14ac:dyDescent="0.2">
      <c r="A69" s="103">
        <v>65</v>
      </c>
      <c r="B69" s="100">
        <v>2561</v>
      </c>
      <c r="C69" s="181">
        <v>2</v>
      </c>
      <c r="D69" s="183">
        <v>0</v>
      </c>
      <c r="E69" s="181">
        <v>2304</v>
      </c>
      <c r="F69" s="183">
        <v>208</v>
      </c>
      <c r="G69" s="181">
        <v>40</v>
      </c>
      <c r="H69" s="182">
        <v>5</v>
      </c>
      <c r="I69" s="183">
        <v>2</v>
      </c>
    </row>
    <row r="70" spans="1:9" s="104" customFormat="1" ht="13.5" customHeight="1" x14ac:dyDescent="0.2">
      <c r="A70" s="103">
        <v>66</v>
      </c>
      <c r="B70" s="100">
        <v>749</v>
      </c>
      <c r="C70" s="181">
        <v>0</v>
      </c>
      <c r="D70" s="183">
        <v>0</v>
      </c>
      <c r="E70" s="181">
        <v>549</v>
      </c>
      <c r="F70" s="183">
        <v>149</v>
      </c>
      <c r="G70" s="181">
        <v>46</v>
      </c>
      <c r="H70" s="182">
        <v>4</v>
      </c>
      <c r="I70" s="183">
        <v>1</v>
      </c>
    </row>
    <row r="71" spans="1:9" s="104" customFormat="1" ht="13.5" customHeight="1" x14ac:dyDescent="0.2">
      <c r="A71" s="103">
        <v>67</v>
      </c>
      <c r="B71" s="100">
        <v>273</v>
      </c>
      <c r="C71" s="181">
        <v>0</v>
      </c>
      <c r="D71" s="183">
        <v>0</v>
      </c>
      <c r="E71" s="181">
        <v>97</v>
      </c>
      <c r="F71" s="183">
        <v>115</v>
      </c>
      <c r="G71" s="181">
        <v>54</v>
      </c>
      <c r="H71" s="182">
        <v>5</v>
      </c>
      <c r="I71" s="183">
        <v>2</v>
      </c>
    </row>
    <row r="72" spans="1:9" s="104" customFormat="1" ht="13.5" customHeight="1" x14ac:dyDescent="0.2">
      <c r="A72" s="103">
        <v>68</v>
      </c>
      <c r="B72" s="100">
        <v>171</v>
      </c>
      <c r="C72" s="181">
        <v>0</v>
      </c>
      <c r="D72" s="183">
        <v>0</v>
      </c>
      <c r="E72" s="181">
        <v>58</v>
      </c>
      <c r="F72" s="183">
        <v>73</v>
      </c>
      <c r="G72" s="181">
        <v>35</v>
      </c>
      <c r="H72" s="182">
        <v>5</v>
      </c>
      <c r="I72" s="183">
        <v>0</v>
      </c>
    </row>
    <row r="73" spans="1:9" s="104" customFormat="1" ht="13.5" customHeight="1" x14ac:dyDescent="0.2">
      <c r="A73" s="103">
        <v>69</v>
      </c>
      <c r="B73" s="100">
        <v>145</v>
      </c>
      <c r="C73" s="181">
        <v>0</v>
      </c>
      <c r="D73" s="183">
        <v>0</v>
      </c>
      <c r="E73" s="181">
        <v>37</v>
      </c>
      <c r="F73" s="183">
        <v>50</v>
      </c>
      <c r="G73" s="181">
        <v>55</v>
      </c>
      <c r="H73" s="182">
        <v>3</v>
      </c>
      <c r="I73" s="183">
        <v>0</v>
      </c>
    </row>
    <row r="74" spans="1:9" s="104" customFormat="1" ht="18.75" customHeight="1" x14ac:dyDescent="0.2">
      <c r="A74" s="103">
        <v>70</v>
      </c>
      <c r="B74" s="100">
        <v>128</v>
      </c>
      <c r="C74" s="181">
        <v>0</v>
      </c>
      <c r="D74" s="183">
        <v>0</v>
      </c>
      <c r="E74" s="181">
        <v>36</v>
      </c>
      <c r="F74" s="183">
        <v>35</v>
      </c>
      <c r="G74" s="181">
        <v>49</v>
      </c>
      <c r="H74" s="182">
        <v>7</v>
      </c>
      <c r="I74" s="183">
        <v>1</v>
      </c>
    </row>
    <row r="75" spans="1:9" s="104" customFormat="1" ht="13.5" customHeight="1" x14ac:dyDescent="0.2">
      <c r="A75" s="103">
        <v>71</v>
      </c>
      <c r="B75" s="100">
        <v>101</v>
      </c>
      <c r="C75" s="181">
        <v>0</v>
      </c>
      <c r="D75" s="183">
        <v>0</v>
      </c>
      <c r="E75" s="181">
        <v>11</v>
      </c>
      <c r="F75" s="183">
        <v>26</v>
      </c>
      <c r="G75" s="181">
        <v>63</v>
      </c>
      <c r="H75" s="182">
        <v>1</v>
      </c>
      <c r="I75" s="183">
        <v>0</v>
      </c>
    </row>
    <row r="76" spans="1:9" s="104" customFormat="1" ht="13.5" customHeight="1" x14ac:dyDescent="0.2">
      <c r="A76" s="103">
        <v>72</v>
      </c>
      <c r="B76" s="100">
        <v>103</v>
      </c>
      <c r="C76" s="181">
        <v>0</v>
      </c>
      <c r="D76" s="183">
        <v>0</v>
      </c>
      <c r="E76" s="181">
        <v>8</v>
      </c>
      <c r="F76" s="183">
        <v>19</v>
      </c>
      <c r="G76" s="181">
        <v>66</v>
      </c>
      <c r="H76" s="182">
        <v>10</v>
      </c>
      <c r="I76" s="183">
        <v>0</v>
      </c>
    </row>
    <row r="77" spans="1:9" s="104" customFormat="1" ht="13.5" customHeight="1" x14ac:dyDescent="0.2">
      <c r="A77" s="103">
        <v>73</v>
      </c>
      <c r="B77" s="100">
        <v>113</v>
      </c>
      <c r="C77" s="181">
        <v>0</v>
      </c>
      <c r="D77" s="183">
        <v>0</v>
      </c>
      <c r="E77" s="181">
        <v>11</v>
      </c>
      <c r="F77" s="183">
        <v>15</v>
      </c>
      <c r="G77" s="181">
        <v>79</v>
      </c>
      <c r="H77" s="182">
        <v>8</v>
      </c>
      <c r="I77" s="183">
        <v>0</v>
      </c>
    </row>
    <row r="78" spans="1:9" s="104" customFormat="1" ht="13.5" customHeight="1" x14ac:dyDescent="0.2">
      <c r="A78" s="103">
        <v>74</v>
      </c>
      <c r="B78" s="100">
        <v>99</v>
      </c>
      <c r="C78" s="181">
        <v>0</v>
      </c>
      <c r="D78" s="183">
        <v>0</v>
      </c>
      <c r="E78" s="181">
        <v>3</v>
      </c>
      <c r="F78" s="183">
        <v>13</v>
      </c>
      <c r="G78" s="181">
        <v>76</v>
      </c>
      <c r="H78" s="182">
        <v>7</v>
      </c>
      <c r="I78" s="183">
        <v>0</v>
      </c>
    </row>
    <row r="79" spans="1:9" s="104" customFormat="1" ht="13.5" customHeight="1" x14ac:dyDescent="0.2">
      <c r="A79" s="103">
        <v>75</v>
      </c>
      <c r="B79" s="100">
        <v>69</v>
      </c>
      <c r="C79" s="181">
        <v>0</v>
      </c>
      <c r="D79" s="183">
        <v>0</v>
      </c>
      <c r="E79" s="181">
        <v>2</v>
      </c>
      <c r="F79" s="183">
        <v>6</v>
      </c>
      <c r="G79" s="181">
        <v>50</v>
      </c>
      <c r="H79" s="182">
        <v>11</v>
      </c>
      <c r="I79" s="183">
        <v>0</v>
      </c>
    </row>
    <row r="80" spans="1:9" s="104" customFormat="1" ht="13.5" customHeight="1" x14ac:dyDescent="0.2">
      <c r="A80" s="103">
        <v>76</v>
      </c>
      <c r="B80" s="100">
        <v>80</v>
      </c>
      <c r="C80" s="181">
        <v>0</v>
      </c>
      <c r="D80" s="183">
        <v>0</v>
      </c>
      <c r="E80" s="181">
        <v>4</v>
      </c>
      <c r="F80" s="183">
        <v>5</v>
      </c>
      <c r="G80" s="181">
        <v>61</v>
      </c>
      <c r="H80" s="182">
        <v>10</v>
      </c>
      <c r="I80" s="183">
        <v>0</v>
      </c>
    </row>
    <row r="81" spans="1:9" s="104" customFormat="1" ht="13.5" customHeight="1" x14ac:dyDescent="0.2">
      <c r="A81" s="103">
        <v>77</v>
      </c>
      <c r="B81" s="100">
        <v>99</v>
      </c>
      <c r="C81" s="181">
        <v>0</v>
      </c>
      <c r="D81" s="183">
        <v>0</v>
      </c>
      <c r="E81" s="181">
        <v>0</v>
      </c>
      <c r="F81" s="183">
        <v>1</v>
      </c>
      <c r="G81" s="181">
        <v>90</v>
      </c>
      <c r="H81" s="182">
        <v>8</v>
      </c>
      <c r="I81" s="183">
        <v>0</v>
      </c>
    </row>
    <row r="82" spans="1:9" s="104" customFormat="1" ht="13.5" customHeight="1" x14ac:dyDescent="0.2">
      <c r="A82" s="103">
        <v>78</v>
      </c>
      <c r="B82" s="100">
        <v>100</v>
      </c>
      <c r="C82" s="181">
        <v>0</v>
      </c>
      <c r="D82" s="183">
        <v>0</v>
      </c>
      <c r="E82" s="181">
        <v>0</v>
      </c>
      <c r="F82" s="183">
        <v>2</v>
      </c>
      <c r="G82" s="181">
        <v>82</v>
      </c>
      <c r="H82" s="182">
        <v>16</v>
      </c>
      <c r="I82" s="183">
        <v>0</v>
      </c>
    </row>
    <row r="83" spans="1:9" s="104" customFormat="1" ht="13.5" customHeight="1" x14ac:dyDescent="0.2">
      <c r="A83" s="103">
        <v>79</v>
      </c>
      <c r="B83" s="100">
        <v>126</v>
      </c>
      <c r="C83" s="181">
        <v>0</v>
      </c>
      <c r="D83" s="183">
        <v>0</v>
      </c>
      <c r="E83" s="181">
        <v>0</v>
      </c>
      <c r="F83" s="183">
        <v>0</v>
      </c>
      <c r="G83" s="181">
        <v>116</v>
      </c>
      <c r="H83" s="182">
        <v>10</v>
      </c>
      <c r="I83" s="183">
        <v>0</v>
      </c>
    </row>
    <row r="84" spans="1:9" s="104" customFormat="1" ht="18.75" customHeight="1" x14ac:dyDescent="0.2">
      <c r="A84" s="103">
        <v>80</v>
      </c>
      <c r="B84" s="100">
        <v>141</v>
      </c>
      <c r="C84" s="181">
        <v>0</v>
      </c>
      <c r="D84" s="183">
        <v>0</v>
      </c>
      <c r="E84" s="181">
        <v>2</v>
      </c>
      <c r="F84" s="183">
        <v>1</v>
      </c>
      <c r="G84" s="181">
        <v>125</v>
      </c>
      <c r="H84" s="182">
        <v>13</v>
      </c>
      <c r="I84" s="183">
        <v>0</v>
      </c>
    </row>
    <row r="85" spans="1:9" s="104" customFormat="1" ht="13.5" customHeight="1" x14ac:dyDescent="0.2">
      <c r="A85" s="103">
        <v>81</v>
      </c>
      <c r="B85" s="100">
        <v>117</v>
      </c>
      <c r="C85" s="181">
        <v>0</v>
      </c>
      <c r="D85" s="183">
        <v>0</v>
      </c>
      <c r="E85" s="181">
        <v>2</v>
      </c>
      <c r="F85" s="183">
        <v>0</v>
      </c>
      <c r="G85" s="181">
        <v>105</v>
      </c>
      <c r="H85" s="182">
        <v>10</v>
      </c>
      <c r="I85" s="183">
        <v>0</v>
      </c>
    </row>
    <row r="86" spans="1:9" s="104" customFormat="1" ht="13.5" customHeight="1" x14ac:dyDescent="0.2">
      <c r="A86" s="103">
        <v>82</v>
      </c>
      <c r="B86" s="100">
        <v>84</v>
      </c>
      <c r="C86" s="181">
        <v>0</v>
      </c>
      <c r="D86" s="183">
        <v>0</v>
      </c>
      <c r="E86" s="181">
        <v>1</v>
      </c>
      <c r="F86" s="183">
        <v>0</v>
      </c>
      <c r="G86" s="181">
        <v>73</v>
      </c>
      <c r="H86" s="182">
        <v>10</v>
      </c>
      <c r="I86" s="183">
        <v>0</v>
      </c>
    </row>
    <row r="87" spans="1:9" s="104" customFormat="1" ht="13.5" customHeight="1" x14ac:dyDescent="0.2">
      <c r="A87" s="103">
        <v>83</v>
      </c>
      <c r="B87" s="100">
        <v>77</v>
      </c>
      <c r="C87" s="181">
        <v>0</v>
      </c>
      <c r="D87" s="183">
        <v>0</v>
      </c>
      <c r="E87" s="181">
        <v>0</v>
      </c>
      <c r="F87" s="183">
        <v>1</v>
      </c>
      <c r="G87" s="181">
        <v>66</v>
      </c>
      <c r="H87" s="182">
        <v>10</v>
      </c>
      <c r="I87" s="183">
        <v>0</v>
      </c>
    </row>
    <row r="88" spans="1:9" s="104" customFormat="1" ht="13.5" customHeight="1" x14ac:dyDescent="0.2">
      <c r="A88" s="103">
        <v>84</v>
      </c>
      <c r="B88" s="100">
        <v>63</v>
      </c>
      <c r="C88" s="181">
        <v>0</v>
      </c>
      <c r="D88" s="183">
        <v>0</v>
      </c>
      <c r="E88" s="181">
        <v>0</v>
      </c>
      <c r="F88" s="183">
        <v>0</v>
      </c>
      <c r="G88" s="181">
        <v>54</v>
      </c>
      <c r="H88" s="182">
        <v>9</v>
      </c>
      <c r="I88" s="183">
        <v>0</v>
      </c>
    </row>
    <row r="89" spans="1:9" s="104" customFormat="1" ht="13.5" customHeight="1" x14ac:dyDescent="0.2">
      <c r="A89" s="103">
        <v>85</v>
      </c>
      <c r="B89" s="100">
        <v>67</v>
      </c>
      <c r="C89" s="181">
        <v>0</v>
      </c>
      <c r="D89" s="183">
        <v>0</v>
      </c>
      <c r="E89" s="181">
        <v>2</v>
      </c>
      <c r="F89" s="183">
        <v>0</v>
      </c>
      <c r="G89" s="181">
        <v>59</v>
      </c>
      <c r="H89" s="182">
        <v>6</v>
      </c>
      <c r="I89" s="183">
        <v>0</v>
      </c>
    </row>
    <row r="90" spans="1:9" s="104" customFormat="1" ht="14.25" customHeight="1" x14ac:dyDescent="0.2">
      <c r="A90" s="302" t="s">
        <v>90</v>
      </c>
      <c r="B90" s="303">
        <v>311</v>
      </c>
      <c r="C90" s="304">
        <v>0</v>
      </c>
      <c r="D90" s="305">
        <v>0</v>
      </c>
      <c r="E90" s="304">
        <v>0</v>
      </c>
      <c r="F90" s="305">
        <v>0</v>
      </c>
      <c r="G90" s="304">
        <v>258</v>
      </c>
      <c r="H90" s="306">
        <v>53</v>
      </c>
      <c r="I90" s="305">
        <v>0</v>
      </c>
    </row>
    <row r="91" spans="1:9" s="97" customFormat="1" ht="14.25" customHeight="1" x14ac:dyDescent="0.2">
      <c r="A91" s="97" t="s">
        <v>96</v>
      </c>
    </row>
    <row r="92" spans="1:9" s="97" customFormat="1" ht="12.75" customHeight="1" x14ac:dyDescent="0.2">
      <c r="A92" s="97" t="s">
        <v>101</v>
      </c>
    </row>
    <row r="93" spans="1:9" s="95" customFormat="1" ht="12.75" customHeight="1" x14ac:dyDescent="0.2">
      <c r="A93" s="523"/>
      <c r="B93" s="524"/>
      <c r="C93" s="524"/>
      <c r="D93" s="524"/>
      <c r="E93" s="524"/>
      <c r="F93" s="524"/>
      <c r="G93" s="524"/>
      <c r="H93" s="524"/>
      <c r="I93" s="524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9">
    <mergeCell ref="A93:I93"/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showGridLines="0" zoomScale="83" zoomScaleNormal="83" workbookViewId="0">
      <selection activeCell="A5" sqref="A5:A7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69" customFormat="1" ht="44.25" customHeight="1" x14ac:dyDescent="0.2">
      <c r="A1" s="456" t="s">
        <v>370</v>
      </c>
      <c r="B1" s="457"/>
      <c r="C1" s="457"/>
      <c r="D1" s="457"/>
      <c r="E1" s="457"/>
      <c r="F1" s="457"/>
      <c r="G1" s="457"/>
      <c r="H1" s="457"/>
      <c r="I1" s="457"/>
    </row>
    <row r="2" spans="1:9" s="269" customFormat="1" ht="3" customHeight="1" x14ac:dyDescent="0.2"/>
    <row r="3" spans="1:9" s="269" customFormat="1" ht="17.25" customHeight="1" x14ac:dyDescent="0.2">
      <c r="A3" s="458" t="s">
        <v>338</v>
      </c>
      <c r="B3" s="458"/>
      <c r="C3" s="458"/>
      <c r="D3" s="458"/>
      <c r="E3" s="458"/>
      <c r="F3" s="458"/>
      <c r="G3" s="458"/>
      <c r="H3" s="458"/>
      <c r="I3" s="458"/>
    </row>
    <row r="4" spans="1:9" s="269" customFormat="1" ht="12.75" customHeight="1" x14ac:dyDescent="0.2">
      <c r="I4" s="361" t="s">
        <v>174</v>
      </c>
    </row>
    <row r="5" spans="1:9" s="96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6" customFormat="1" ht="33.75" customHeight="1" x14ac:dyDescent="0.2">
      <c r="A6" s="460"/>
      <c r="B6" s="462"/>
      <c r="C6" s="455" t="s">
        <v>127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6" customFormat="1" ht="17.2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24" customFormat="1" ht="24.75" customHeight="1" x14ac:dyDescent="0.2">
      <c r="A8" s="336" t="s">
        <v>88</v>
      </c>
      <c r="B8" s="123">
        <v>6389</v>
      </c>
      <c r="C8" s="178">
        <v>607</v>
      </c>
      <c r="D8" s="180">
        <v>127</v>
      </c>
      <c r="E8" s="178">
        <v>1247</v>
      </c>
      <c r="F8" s="180">
        <v>2184</v>
      </c>
      <c r="G8" s="178">
        <v>1490</v>
      </c>
      <c r="H8" s="179">
        <v>527</v>
      </c>
      <c r="I8" s="180">
        <v>207</v>
      </c>
    </row>
    <row r="9" spans="1:9" s="104" customFormat="1" ht="18.75" customHeight="1" x14ac:dyDescent="0.2">
      <c r="A9" s="270" t="s">
        <v>89</v>
      </c>
      <c r="B9" s="271">
        <v>5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5</v>
      </c>
    </row>
    <row r="10" spans="1:9" s="104" customFormat="1" ht="13.5" customHeight="1" x14ac:dyDescent="0.2">
      <c r="A10" s="103">
        <v>6</v>
      </c>
      <c r="B10" s="100">
        <v>3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3</v>
      </c>
    </row>
    <row r="11" spans="1:9" s="104" customFormat="1" ht="13.5" customHeight="1" x14ac:dyDescent="0.2">
      <c r="A11" s="103">
        <v>7</v>
      </c>
      <c r="B11" s="100">
        <v>2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2</v>
      </c>
    </row>
    <row r="12" spans="1:9" s="104" customFormat="1" ht="13.5" customHeight="1" x14ac:dyDescent="0.2">
      <c r="A12" s="103">
        <v>8</v>
      </c>
      <c r="B12" s="100">
        <v>6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6</v>
      </c>
    </row>
    <row r="13" spans="1:9" s="104" customFormat="1" ht="13.5" customHeight="1" x14ac:dyDescent="0.2">
      <c r="A13" s="103">
        <v>9</v>
      </c>
      <c r="B13" s="100">
        <v>2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2</v>
      </c>
    </row>
    <row r="14" spans="1:9" s="104" customFormat="1" ht="18.75" customHeight="1" x14ac:dyDescent="0.2">
      <c r="A14" s="103">
        <v>10</v>
      </c>
      <c r="B14" s="100">
        <v>5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5</v>
      </c>
    </row>
    <row r="15" spans="1:9" s="104" customFormat="1" ht="13.5" customHeight="1" x14ac:dyDescent="0.2">
      <c r="A15" s="103">
        <v>11</v>
      </c>
      <c r="B15" s="100">
        <v>3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3</v>
      </c>
    </row>
    <row r="16" spans="1:9" s="104" customFormat="1" ht="13.5" customHeight="1" x14ac:dyDescent="0.2">
      <c r="A16" s="103">
        <v>12</v>
      </c>
      <c r="B16" s="100">
        <v>6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6</v>
      </c>
    </row>
    <row r="17" spans="1:9" s="104" customFormat="1" ht="13.5" customHeight="1" x14ac:dyDescent="0.2">
      <c r="A17" s="103">
        <v>13</v>
      </c>
      <c r="B17" s="100">
        <v>8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8</v>
      </c>
    </row>
    <row r="18" spans="1:9" s="104" customFormat="1" ht="13.5" customHeight="1" x14ac:dyDescent="0.2">
      <c r="A18" s="103">
        <v>14</v>
      </c>
      <c r="B18" s="100">
        <v>5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5</v>
      </c>
    </row>
    <row r="19" spans="1:9" s="104" customFormat="1" ht="13.5" customHeight="1" x14ac:dyDescent="0.2">
      <c r="A19" s="103">
        <v>15</v>
      </c>
      <c r="B19" s="100">
        <v>7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7</v>
      </c>
    </row>
    <row r="20" spans="1:9" s="104" customFormat="1" ht="13.5" customHeight="1" x14ac:dyDescent="0.2">
      <c r="A20" s="103">
        <v>16</v>
      </c>
      <c r="B20" s="100">
        <v>3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3</v>
      </c>
    </row>
    <row r="21" spans="1:9" s="104" customFormat="1" ht="13.5" customHeight="1" x14ac:dyDescent="0.2">
      <c r="A21" s="103">
        <v>17</v>
      </c>
      <c r="B21" s="100">
        <v>13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13</v>
      </c>
    </row>
    <row r="22" spans="1:9" s="104" customFormat="1" ht="13.5" customHeight="1" x14ac:dyDescent="0.2">
      <c r="A22" s="103">
        <v>18</v>
      </c>
      <c r="B22" s="100">
        <v>9</v>
      </c>
      <c r="C22" s="181">
        <v>0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9</v>
      </c>
    </row>
    <row r="23" spans="1:9" s="104" customFormat="1" ht="13.5" customHeight="1" x14ac:dyDescent="0.2">
      <c r="A23" s="103">
        <v>19</v>
      </c>
      <c r="B23" s="100">
        <v>4</v>
      </c>
      <c r="C23" s="181">
        <v>0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4</v>
      </c>
    </row>
    <row r="24" spans="1:9" s="104" customFormat="1" ht="18.75" customHeight="1" x14ac:dyDescent="0.2">
      <c r="A24" s="103">
        <v>20</v>
      </c>
      <c r="B24" s="100">
        <v>13</v>
      </c>
      <c r="C24" s="181">
        <v>0</v>
      </c>
      <c r="D24" s="183">
        <v>0</v>
      </c>
      <c r="E24" s="181">
        <v>0</v>
      </c>
      <c r="F24" s="183">
        <v>0</v>
      </c>
      <c r="G24" s="181">
        <v>0</v>
      </c>
      <c r="H24" s="182">
        <v>0</v>
      </c>
      <c r="I24" s="183">
        <v>13</v>
      </c>
    </row>
    <row r="25" spans="1:9" s="104" customFormat="1" ht="13.5" customHeight="1" x14ac:dyDescent="0.2">
      <c r="A25" s="103">
        <v>21</v>
      </c>
      <c r="B25" s="100">
        <v>16</v>
      </c>
      <c r="C25" s="181">
        <v>0</v>
      </c>
      <c r="D25" s="183">
        <v>0</v>
      </c>
      <c r="E25" s="181">
        <v>0</v>
      </c>
      <c r="F25" s="183">
        <v>0</v>
      </c>
      <c r="G25" s="181">
        <v>0</v>
      </c>
      <c r="H25" s="182">
        <v>0</v>
      </c>
      <c r="I25" s="183">
        <v>16</v>
      </c>
    </row>
    <row r="26" spans="1:9" s="104" customFormat="1" ht="13.5" customHeight="1" x14ac:dyDescent="0.2">
      <c r="A26" s="103">
        <v>22</v>
      </c>
      <c r="B26" s="100">
        <v>4</v>
      </c>
      <c r="C26" s="181">
        <v>0</v>
      </c>
      <c r="D26" s="183">
        <v>0</v>
      </c>
      <c r="E26" s="181">
        <v>0</v>
      </c>
      <c r="F26" s="183">
        <v>0</v>
      </c>
      <c r="G26" s="181">
        <v>0</v>
      </c>
      <c r="H26" s="182">
        <v>0</v>
      </c>
      <c r="I26" s="183">
        <v>4</v>
      </c>
    </row>
    <row r="27" spans="1:9" s="104" customFormat="1" ht="13.5" customHeight="1" x14ac:dyDescent="0.2">
      <c r="A27" s="103">
        <v>23</v>
      </c>
      <c r="B27" s="100">
        <v>5</v>
      </c>
      <c r="C27" s="181">
        <v>1</v>
      </c>
      <c r="D27" s="183">
        <v>0</v>
      </c>
      <c r="E27" s="181">
        <v>0</v>
      </c>
      <c r="F27" s="183">
        <v>0</v>
      </c>
      <c r="G27" s="181">
        <v>0</v>
      </c>
      <c r="H27" s="182">
        <v>0</v>
      </c>
      <c r="I27" s="183">
        <v>4</v>
      </c>
    </row>
    <row r="28" spans="1:9" s="104" customFormat="1" ht="13.5" customHeight="1" x14ac:dyDescent="0.2">
      <c r="A28" s="103">
        <v>24</v>
      </c>
      <c r="B28" s="100">
        <v>8</v>
      </c>
      <c r="C28" s="181">
        <v>0</v>
      </c>
      <c r="D28" s="183">
        <v>1</v>
      </c>
      <c r="E28" s="181">
        <v>0</v>
      </c>
      <c r="F28" s="183">
        <v>0</v>
      </c>
      <c r="G28" s="181">
        <v>0</v>
      </c>
      <c r="H28" s="182">
        <v>0</v>
      </c>
      <c r="I28" s="183">
        <v>7</v>
      </c>
    </row>
    <row r="29" spans="1:9" s="104" customFormat="1" ht="13.5" customHeight="1" x14ac:dyDescent="0.2">
      <c r="A29" s="103">
        <v>25</v>
      </c>
      <c r="B29" s="100">
        <v>3</v>
      </c>
      <c r="C29" s="181">
        <v>1</v>
      </c>
      <c r="D29" s="183">
        <v>0</v>
      </c>
      <c r="E29" s="181">
        <v>0</v>
      </c>
      <c r="F29" s="183">
        <v>0</v>
      </c>
      <c r="G29" s="181">
        <v>0</v>
      </c>
      <c r="H29" s="182">
        <v>0</v>
      </c>
      <c r="I29" s="183">
        <v>2</v>
      </c>
    </row>
    <row r="30" spans="1:9" s="104" customFormat="1" ht="13.5" customHeight="1" x14ac:dyDescent="0.2">
      <c r="A30" s="103">
        <v>26</v>
      </c>
      <c r="B30" s="100">
        <v>5</v>
      </c>
      <c r="C30" s="181">
        <v>0</v>
      </c>
      <c r="D30" s="183">
        <v>0</v>
      </c>
      <c r="E30" s="181">
        <v>0</v>
      </c>
      <c r="F30" s="183">
        <v>0</v>
      </c>
      <c r="G30" s="181">
        <v>0</v>
      </c>
      <c r="H30" s="182">
        <v>0</v>
      </c>
      <c r="I30" s="183">
        <v>5</v>
      </c>
    </row>
    <row r="31" spans="1:9" s="104" customFormat="1" ht="13.5" customHeight="1" x14ac:dyDescent="0.2">
      <c r="A31" s="103">
        <v>27</v>
      </c>
      <c r="B31" s="100">
        <v>5</v>
      </c>
      <c r="C31" s="181">
        <v>1</v>
      </c>
      <c r="D31" s="183">
        <v>0</v>
      </c>
      <c r="E31" s="181">
        <v>0</v>
      </c>
      <c r="F31" s="183">
        <v>0</v>
      </c>
      <c r="G31" s="181">
        <v>1</v>
      </c>
      <c r="H31" s="182">
        <v>0</v>
      </c>
      <c r="I31" s="183">
        <v>3</v>
      </c>
    </row>
    <row r="32" spans="1:9" s="104" customFormat="1" ht="13.5" customHeight="1" x14ac:dyDescent="0.2">
      <c r="A32" s="103">
        <v>28</v>
      </c>
      <c r="B32" s="100">
        <v>1</v>
      </c>
      <c r="C32" s="181">
        <v>1</v>
      </c>
      <c r="D32" s="183">
        <v>0</v>
      </c>
      <c r="E32" s="181">
        <v>0</v>
      </c>
      <c r="F32" s="183">
        <v>0</v>
      </c>
      <c r="G32" s="181">
        <v>0</v>
      </c>
      <c r="H32" s="182">
        <v>0</v>
      </c>
      <c r="I32" s="183">
        <v>0</v>
      </c>
    </row>
    <row r="33" spans="1:9" s="104" customFormat="1" ht="13.5" customHeight="1" x14ac:dyDescent="0.2">
      <c r="A33" s="103">
        <v>29</v>
      </c>
      <c r="B33" s="100">
        <v>0</v>
      </c>
      <c r="C33" s="181">
        <v>0</v>
      </c>
      <c r="D33" s="183">
        <v>0</v>
      </c>
      <c r="E33" s="181">
        <v>0</v>
      </c>
      <c r="F33" s="183">
        <v>0</v>
      </c>
      <c r="G33" s="181">
        <v>0</v>
      </c>
      <c r="H33" s="182">
        <v>0</v>
      </c>
      <c r="I33" s="183">
        <v>0</v>
      </c>
    </row>
    <row r="34" spans="1:9" s="104" customFormat="1" ht="18.75" customHeight="1" x14ac:dyDescent="0.2">
      <c r="A34" s="103">
        <v>30</v>
      </c>
      <c r="B34" s="100">
        <v>0</v>
      </c>
      <c r="C34" s="181">
        <v>0</v>
      </c>
      <c r="D34" s="183">
        <v>0</v>
      </c>
      <c r="E34" s="181">
        <v>0</v>
      </c>
      <c r="F34" s="183">
        <v>0</v>
      </c>
      <c r="G34" s="181">
        <v>0</v>
      </c>
      <c r="H34" s="182">
        <v>0</v>
      </c>
      <c r="I34" s="183">
        <v>0</v>
      </c>
    </row>
    <row r="35" spans="1:9" s="104" customFormat="1" ht="13.5" customHeight="1" x14ac:dyDescent="0.2">
      <c r="A35" s="103">
        <v>31</v>
      </c>
      <c r="B35" s="100">
        <v>0</v>
      </c>
      <c r="C35" s="181">
        <v>0</v>
      </c>
      <c r="D35" s="183">
        <v>0</v>
      </c>
      <c r="E35" s="181">
        <v>0</v>
      </c>
      <c r="F35" s="183">
        <v>0</v>
      </c>
      <c r="G35" s="181">
        <v>0</v>
      </c>
      <c r="H35" s="182">
        <v>0</v>
      </c>
      <c r="I35" s="183">
        <v>0</v>
      </c>
    </row>
    <row r="36" spans="1:9" s="104" customFormat="1" ht="13.5" customHeight="1" x14ac:dyDescent="0.2">
      <c r="A36" s="103">
        <v>32</v>
      </c>
      <c r="B36" s="100">
        <v>0</v>
      </c>
      <c r="C36" s="181">
        <v>0</v>
      </c>
      <c r="D36" s="183">
        <v>0</v>
      </c>
      <c r="E36" s="181">
        <v>0</v>
      </c>
      <c r="F36" s="183">
        <v>0</v>
      </c>
      <c r="G36" s="181">
        <v>0</v>
      </c>
      <c r="H36" s="182">
        <v>0</v>
      </c>
      <c r="I36" s="183">
        <v>0</v>
      </c>
    </row>
    <row r="37" spans="1:9" s="104" customFormat="1" ht="13.5" customHeight="1" x14ac:dyDescent="0.2">
      <c r="A37" s="103">
        <v>33</v>
      </c>
      <c r="B37" s="100">
        <v>1</v>
      </c>
      <c r="C37" s="181">
        <v>0</v>
      </c>
      <c r="D37" s="183">
        <v>0</v>
      </c>
      <c r="E37" s="181">
        <v>0</v>
      </c>
      <c r="F37" s="183">
        <v>0</v>
      </c>
      <c r="G37" s="181">
        <v>0</v>
      </c>
      <c r="H37" s="182">
        <v>0</v>
      </c>
      <c r="I37" s="183">
        <v>1</v>
      </c>
    </row>
    <row r="38" spans="1:9" s="104" customFormat="1" ht="13.5" customHeight="1" x14ac:dyDescent="0.2">
      <c r="A38" s="103">
        <v>34</v>
      </c>
      <c r="B38" s="100">
        <v>1</v>
      </c>
      <c r="C38" s="181">
        <v>0</v>
      </c>
      <c r="D38" s="183">
        <v>0</v>
      </c>
      <c r="E38" s="181">
        <v>0</v>
      </c>
      <c r="F38" s="183">
        <v>0</v>
      </c>
      <c r="G38" s="181">
        <v>0</v>
      </c>
      <c r="H38" s="182">
        <v>0</v>
      </c>
      <c r="I38" s="183">
        <v>1</v>
      </c>
    </row>
    <row r="39" spans="1:9" s="104" customFormat="1" ht="13.5" customHeight="1" x14ac:dyDescent="0.2">
      <c r="A39" s="103">
        <v>35</v>
      </c>
      <c r="B39" s="100">
        <v>2</v>
      </c>
      <c r="C39" s="181">
        <v>2</v>
      </c>
      <c r="D39" s="183">
        <v>0</v>
      </c>
      <c r="E39" s="181">
        <v>0</v>
      </c>
      <c r="F39" s="183">
        <v>0</v>
      </c>
      <c r="G39" s="181">
        <v>0</v>
      </c>
      <c r="H39" s="182">
        <v>0</v>
      </c>
      <c r="I39" s="183">
        <v>0</v>
      </c>
    </row>
    <row r="40" spans="1:9" s="104" customFormat="1" ht="13.5" customHeight="1" x14ac:dyDescent="0.2">
      <c r="A40" s="103">
        <v>36</v>
      </c>
      <c r="B40" s="100">
        <v>1</v>
      </c>
      <c r="C40" s="181">
        <v>0</v>
      </c>
      <c r="D40" s="183">
        <v>1</v>
      </c>
      <c r="E40" s="181">
        <v>0</v>
      </c>
      <c r="F40" s="183">
        <v>0</v>
      </c>
      <c r="G40" s="181">
        <v>0</v>
      </c>
      <c r="H40" s="182">
        <v>0</v>
      </c>
      <c r="I40" s="183">
        <v>0</v>
      </c>
    </row>
    <row r="41" spans="1:9" s="104" customFormat="1" ht="13.5" customHeight="1" x14ac:dyDescent="0.2">
      <c r="A41" s="103">
        <v>37</v>
      </c>
      <c r="B41" s="100">
        <v>1</v>
      </c>
      <c r="C41" s="181">
        <v>0</v>
      </c>
      <c r="D41" s="183">
        <v>0</v>
      </c>
      <c r="E41" s="181">
        <v>0</v>
      </c>
      <c r="F41" s="183">
        <v>0</v>
      </c>
      <c r="G41" s="181">
        <v>1</v>
      </c>
      <c r="H41" s="182">
        <v>0</v>
      </c>
      <c r="I41" s="183">
        <v>0</v>
      </c>
    </row>
    <row r="42" spans="1:9" s="104" customFormat="1" ht="13.5" customHeight="1" x14ac:dyDescent="0.2">
      <c r="A42" s="103">
        <v>38</v>
      </c>
      <c r="B42" s="100">
        <v>1</v>
      </c>
      <c r="C42" s="181">
        <v>0</v>
      </c>
      <c r="D42" s="183">
        <v>0</v>
      </c>
      <c r="E42" s="181">
        <v>0</v>
      </c>
      <c r="F42" s="183">
        <v>0</v>
      </c>
      <c r="G42" s="181">
        <v>1</v>
      </c>
      <c r="H42" s="182">
        <v>0</v>
      </c>
      <c r="I42" s="183">
        <v>0</v>
      </c>
    </row>
    <row r="43" spans="1:9" s="104" customFormat="1" ht="13.5" customHeight="1" x14ac:dyDescent="0.2">
      <c r="A43" s="103">
        <v>39</v>
      </c>
      <c r="B43" s="100">
        <v>2</v>
      </c>
      <c r="C43" s="181">
        <v>0</v>
      </c>
      <c r="D43" s="183">
        <v>0</v>
      </c>
      <c r="E43" s="181">
        <v>0</v>
      </c>
      <c r="F43" s="183">
        <v>0</v>
      </c>
      <c r="G43" s="181">
        <v>1</v>
      </c>
      <c r="H43" s="182">
        <v>0</v>
      </c>
      <c r="I43" s="183">
        <v>1</v>
      </c>
    </row>
    <row r="44" spans="1:9" s="104" customFormat="1" ht="18.75" customHeight="1" x14ac:dyDescent="0.2">
      <c r="A44" s="103">
        <v>40</v>
      </c>
      <c r="B44" s="100">
        <v>2</v>
      </c>
      <c r="C44" s="181">
        <v>0</v>
      </c>
      <c r="D44" s="183">
        <v>0</v>
      </c>
      <c r="E44" s="181">
        <v>0</v>
      </c>
      <c r="F44" s="183">
        <v>0</v>
      </c>
      <c r="G44" s="181">
        <v>0</v>
      </c>
      <c r="H44" s="182">
        <v>0</v>
      </c>
      <c r="I44" s="183">
        <v>2</v>
      </c>
    </row>
    <row r="45" spans="1:9" s="104" customFormat="1" ht="13.5" customHeight="1" x14ac:dyDescent="0.2">
      <c r="A45" s="103">
        <v>41</v>
      </c>
      <c r="B45" s="100">
        <v>6</v>
      </c>
      <c r="C45" s="181">
        <v>0</v>
      </c>
      <c r="D45" s="183">
        <v>1</v>
      </c>
      <c r="E45" s="181">
        <v>0</v>
      </c>
      <c r="F45" s="183">
        <v>0</v>
      </c>
      <c r="G45" s="181">
        <v>2</v>
      </c>
      <c r="H45" s="182">
        <v>0</v>
      </c>
      <c r="I45" s="183">
        <v>3</v>
      </c>
    </row>
    <row r="46" spans="1:9" s="104" customFormat="1" ht="13.5" customHeight="1" x14ac:dyDescent="0.2">
      <c r="A46" s="103">
        <v>42</v>
      </c>
      <c r="B46" s="100">
        <v>1</v>
      </c>
      <c r="C46" s="181">
        <v>0</v>
      </c>
      <c r="D46" s="183">
        <v>0</v>
      </c>
      <c r="E46" s="181">
        <v>0</v>
      </c>
      <c r="F46" s="183">
        <v>0</v>
      </c>
      <c r="G46" s="181">
        <v>1</v>
      </c>
      <c r="H46" s="182">
        <v>0</v>
      </c>
      <c r="I46" s="183">
        <v>0</v>
      </c>
    </row>
    <row r="47" spans="1:9" s="104" customFormat="1" ht="13.5" customHeight="1" x14ac:dyDescent="0.2">
      <c r="A47" s="103">
        <v>43</v>
      </c>
      <c r="B47" s="100">
        <v>5</v>
      </c>
      <c r="C47" s="181">
        <v>0</v>
      </c>
      <c r="D47" s="183">
        <v>0</v>
      </c>
      <c r="E47" s="181">
        <v>0</v>
      </c>
      <c r="F47" s="183">
        <v>0</v>
      </c>
      <c r="G47" s="181">
        <v>1</v>
      </c>
      <c r="H47" s="182">
        <v>0</v>
      </c>
      <c r="I47" s="183">
        <v>4</v>
      </c>
    </row>
    <row r="48" spans="1:9" s="104" customFormat="1" ht="13.5" customHeight="1" x14ac:dyDescent="0.2">
      <c r="A48" s="103">
        <v>44</v>
      </c>
      <c r="B48" s="100">
        <v>2</v>
      </c>
      <c r="C48" s="181">
        <v>1</v>
      </c>
      <c r="D48" s="183">
        <v>0</v>
      </c>
      <c r="E48" s="181">
        <v>0</v>
      </c>
      <c r="F48" s="183">
        <v>0</v>
      </c>
      <c r="G48" s="181">
        <v>0</v>
      </c>
      <c r="H48" s="182">
        <v>0</v>
      </c>
      <c r="I48" s="183">
        <v>1</v>
      </c>
    </row>
    <row r="49" spans="1:9" s="104" customFormat="1" ht="13.5" customHeight="1" x14ac:dyDescent="0.2">
      <c r="A49" s="103">
        <v>45</v>
      </c>
      <c r="B49" s="100">
        <v>4</v>
      </c>
      <c r="C49" s="181">
        <v>1</v>
      </c>
      <c r="D49" s="183">
        <v>0</v>
      </c>
      <c r="E49" s="181">
        <v>0</v>
      </c>
      <c r="F49" s="183">
        <v>0</v>
      </c>
      <c r="G49" s="181">
        <v>1</v>
      </c>
      <c r="H49" s="182">
        <v>0</v>
      </c>
      <c r="I49" s="183">
        <v>2</v>
      </c>
    </row>
    <row r="50" spans="1:9" s="104" customFormat="1" ht="13.5" customHeight="1" x14ac:dyDescent="0.2">
      <c r="A50" s="103">
        <v>46</v>
      </c>
      <c r="B50" s="100">
        <v>10</v>
      </c>
      <c r="C50" s="181">
        <v>0</v>
      </c>
      <c r="D50" s="183">
        <v>1</v>
      </c>
      <c r="E50" s="181">
        <v>0</v>
      </c>
      <c r="F50" s="183">
        <v>0</v>
      </c>
      <c r="G50" s="181">
        <v>6</v>
      </c>
      <c r="H50" s="182">
        <v>0</v>
      </c>
      <c r="I50" s="183">
        <v>3</v>
      </c>
    </row>
    <row r="51" spans="1:9" s="104" customFormat="1" ht="13.5" customHeight="1" x14ac:dyDescent="0.2">
      <c r="A51" s="103">
        <v>47</v>
      </c>
      <c r="B51" s="100">
        <v>9</v>
      </c>
      <c r="C51" s="181">
        <v>3</v>
      </c>
      <c r="D51" s="183">
        <v>2</v>
      </c>
      <c r="E51" s="181">
        <v>0</v>
      </c>
      <c r="F51" s="183">
        <v>0</v>
      </c>
      <c r="G51" s="181">
        <v>2</v>
      </c>
      <c r="H51" s="182">
        <v>0</v>
      </c>
      <c r="I51" s="183">
        <v>2</v>
      </c>
    </row>
    <row r="52" spans="1:9" s="104" customFormat="1" ht="13.5" customHeight="1" x14ac:dyDescent="0.2">
      <c r="A52" s="103">
        <v>48</v>
      </c>
      <c r="B52" s="100">
        <v>8</v>
      </c>
      <c r="C52" s="181">
        <v>3</v>
      </c>
      <c r="D52" s="183">
        <v>0</v>
      </c>
      <c r="E52" s="181">
        <v>0</v>
      </c>
      <c r="F52" s="183">
        <v>0</v>
      </c>
      <c r="G52" s="181">
        <v>2</v>
      </c>
      <c r="H52" s="182">
        <v>0</v>
      </c>
      <c r="I52" s="183">
        <v>3</v>
      </c>
    </row>
    <row r="53" spans="1:9" s="104" customFormat="1" ht="13.5" customHeight="1" x14ac:dyDescent="0.2">
      <c r="A53" s="103">
        <v>49</v>
      </c>
      <c r="B53" s="100">
        <v>18</v>
      </c>
      <c r="C53" s="181">
        <v>5</v>
      </c>
      <c r="D53" s="183">
        <v>3</v>
      </c>
      <c r="E53" s="181">
        <v>0</v>
      </c>
      <c r="F53" s="183">
        <v>0</v>
      </c>
      <c r="G53" s="181">
        <v>7</v>
      </c>
      <c r="H53" s="182">
        <v>0</v>
      </c>
      <c r="I53" s="183">
        <v>3</v>
      </c>
    </row>
    <row r="54" spans="1:9" s="104" customFormat="1" ht="18.75" customHeight="1" x14ac:dyDescent="0.2">
      <c r="A54" s="103">
        <v>50</v>
      </c>
      <c r="B54" s="100">
        <v>14</v>
      </c>
      <c r="C54" s="181">
        <v>3</v>
      </c>
      <c r="D54" s="183">
        <v>3</v>
      </c>
      <c r="E54" s="181">
        <v>0</v>
      </c>
      <c r="F54" s="183">
        <v>0</v>
      </c>
      <c r="G54" s="181">
        <v>3</v>
      </c>
      <c r="H54" s="182">
        <v>1</v>
      </c>
      <c r="I54" s="183">
        <v>4</v>
      </c>
    </row>
    <row r="55" spans="1:9" s="104" customFormat="1" ht="13.5" customHeight="1" x14ac:dyDescent="0.2">
      <c r="A55" s="103">
        <v>51</v>
      </c>
      <c r="B55" s="100">
        <v>15</v>
      </c>
      <c r="C55" s="181">
        <v>7</v>
      </c>
      <c r="D55" s="183">
        <v>2</v>
      </c>
      <c r="E55" s="181">
        <v>0</v>
      </c>
      <c r="F55" s="183">
        <v>0</v>
      </c>
      <c r="G55" s="181">
        <v>4</v>
      </c>
      <c r="H55" s="182">
        <v>2</v>
      </c>
      <c r="I55" s="183">
        <v>0</v>
      </c>
    </row>
    <row r="56" spans="1:9" s="104" customFormat="1" ht="13.5" customHeight="1" x14ac:dyDescent="0.2">
      <c r="A56" s="103">
        <v>52</v>
      </c>
      <c r="B56" s="100">
        <v>26</v>
      </c>
      <c r="C56" s="181">
        <v>4</v>
      </c>
      <c r="D56" s="183">
        <v>10</v>
      </c>
      <c r="E56" s="181">
        <v>0</v>
      </c>
      <c r="F56" s="183">
        <v>0</v>
      </c>
      <c r="G56" s="181">
        <v>5</v>
      </c>
      <c r="H56" s="182">
        <v>1</v>
      </c>
      <c r="I56" s="183">
        <v>6</v>
      </c>
    </row>
    <row r="57" spans="1:9" s="104" customFormat="1" ht="13.5" customHeight="1" x14ac:dyDescent="0.2">
      <c r="A57" s="103">
        <v>53</v>
      </c>
      <c r="B57" s="100">
        <v>26</v>
      </c>
      <c r="C57" s="181">
        <v>7</v>
      </c>
      <c r="D57" s="183">
        <v>15</v>
      </c>
      <c r="E57" s="181">
        <v>0</v>
      </c>
      <c r="F57" s="183">
        <v>0</v>
      </c>
      <c r="G57" s="181">
        <v>3</v>
      </c>
      <c r="H57" s="182">
        <v>0</v>
      </c>
      <c r="I57" s="183">
        <v>1</v>
      </c>
    </row>
    <row r="58" spans="1:9" s="104" customFormat="1" ht="13.5" customHeight="1" x14ac:dyDescent="0.2">
      <c r="A58" s="103">
        <v>54</v>
      </c>
      <c r="B58" s="100">
        <v>29</v>
      </c>
      <c r="C58" s="181">
        <v>8</v>
      </c>
      <c r="D58" s="183">
        <v>11</v>
      </c>
      <c r="E58" s="181">
        <v>0</v>
      </c>
      <c r="F58" s="183">
        <v>0</v>
      </c>
      <c r="G58" s="181">
        <v>8</v>
      </c>
      <c r="H58" s="182">
        <v>1</v>
      </c>
      <c r="I58" s="183">
        <v>1</v>
      </c>
    </row>
    <row r="59" spans="1:9" s="104" customFormat="1" ht="13.5" customHeight="1" x14ac:dyDescent="0.2">
      <c r="A59" s="103">
        <v>55</v>
      </c>
      <c r="B59" s="100">
        <v>39</v>
      </c>
      <c r="C59" s="181">
        <v>15</v>
      </c>
      <c r="D59" s="183">
        <v>14</v>
      </c>
      <c r="E59" s="181">
        <v>0</v>
      </c>
      <c r="F59" s="183">
        <v>0</v>
      </c>
      <c r="G59" s="181">
        <v>7</v>
      </c>
      <c r="H59" s="182">
        <v>0</v>
      </c>
      <c r="I59" s="183">
        <v>3</v>
      </c>
    </row>
    <row r="60" spans="1:9" s="104" customFormat="1" ht="13.5" customHeight="1" x14ac:dyDescent="0.2">
      <c r="A60" s="103">
        <v>56</v>
      </c>
      <c r="B60" s="100">
        <v>48</v>
      </c>
      <c r="C60" s="181">
        <v>15</v>
      </c>
      <c r="D60" s="183">
        <v>22</v>
      </c>
      <c r="E60" s="181">
        <v>0</v>
      </c>
      <c r="F60" s="183">
        <v>0</v>
      </c>
      <c r="G60" s="181">
        <v>10</v>
      </c>
      <c r="H60" s="182">
        <v>1</v>
      </c>
      <c r="I60" s="183">
        <v>0</v>
      </c>
    </row>
    <row r="61" spans="1:9" s="104" customFormat="1" ht="13.5" customHeight="1" x14ac:dyDescent="0.2">
      <c r="A61" s="103">
        <v>57</v>
      </c>
      <c r="B61" s="100">
        <v>338</v>
      </c>
      <c r="C61" s="181">
        <v>26</v>
      </c>
      <c r="D61" s="183">
        <v>17</v>
      </c>
      <c r="E61" s="181">
        <v>0</v>
      </c>
      <c r="F61" s="183">
        <v>288</v>
      </c>
      <c r="G61" s="181">
        <v>2</v>
      </c>
      <c r="H61" s="182">
        <v>2</v>
      </c>
      <c r="I61" s="183">
        <v>3</v>
      </c>
    </row>
    <row r="62" spans="1:9" s="104" customFormat="1" ht="13.5" customHeight="1" x14ac:dyDescent="0.2">
      <c r="A62" s="103">
        <v>58</v>
      </c>
      <c r="B62" s="100">
        <v>262</v>
      </c>
      <c r="C62" s="181">
        <v>26</v>
      </c>
      <c r="D62" s="183">
        <v>15</v>
      </c>
      <c r="E62" s="181">
        <v>0</v>
      </c>
      <c r="F62" s="183">
        <v>206</v>
      </c>
      <c r="G62" s="181">
        <v>8</v>
      </c>
      <c r="H62" s="182">
        <v>2</v>
      </c>
      <c r="I62" s="183">
        <v>5</v>
      </c>
    </row>
    <row r="63" spans="1:9" s="104" customFormat="1" ht="13.5" customHeight="1" x14ac:dyDescent="0.2">
      <c r="A63" s="103">
        <v>59</v>
      </c>
      <c r="B63" s="100">
        <v>213</v>
      </c>
      <c r="C63" s="181">
        <v>27</v>
      </c>
      <c r="D63" s="183">
        <v>7</v>
      </c>
      <c r="E63" s="181">
        <v>0</v>
      </c>
      <c r="F63" s="183">
        <v>155</v>
      </c>
      <c r="G63" s="181">
        <v>14</v>
      </c>
      <c r="H63" s="182">
        <v>3</v>
      </c>
      <c r="I63" s="183">
        <v>7</v>
      </c>
    </row>
    <row r="64" spans="1:9" s="104" customFormat="1" ht="18.75" customHeight="1" x14ac:dyDescent="0.2">
      <c r="A64" s="103">
        <v>60</v>
      </c>
      <c r="B64" s="100">
        <v>1719</v>
      </c>
      <c r="C64" s="181">
        <v>265</v>
      </c>
      <c r="D64" s="183">
        <v>2</v>
      </c>
      <c r="E64" s="181">
        <v>305</v>
      </c>
      <c r="F64" s="183">
        <v>1130</v>
      </c>
      <c r="G64" s="181">
        <v>12</v>
      </c>
      <c r="H64" s="182">
        <v>1</v>
      </c>
      <c r="I64" s="183">
        <v>4</v>
      </c>
    </row>
    <row r="65" spans="1:9" s="104" customFormat="1" ht="13.5" customHeight="1" x14ac:dyDescent="0.2">
      <c r="A65" s="103">
        <v>61</v>
      </c>
      <c r="B65" s="100">
        <v>943</v>
      </c>
      <c r="C65" s="181">
        <v>160</v>
      </c>
      <c r="D65" s="183">
        <v>0</v>
      </c>
      <c r="E65" s="181">
        <v>435</v>
      </c>
      <c r="F65" s="183">
        <v>327</v>
      </c>
      <c r="G65" s="181">
        <v>17</v>
      </c>
      <c r="H65" s="182">
        <v>1</v>
      </c>
      <c r="I65" s="183">
        <v>3</v>
      </c>
    </row>
    <row r="66" spans="1:9" s="104" customFormat="1" ht="13.5" customHeight="1" x14ac:dyDescent="0.2">
      <c r="A66" s="103">
        <v>62</v>
      </c>
      <c r="B66" s="100">
        <v>269</v>
      </c>
      <c r="C66" s="181">
        <v>17</v>
      </c>
      <c r="D66" s="183">
        <v>0</v>
      </c>
      <c r="E66" s="181">
        <v>215</v>
      </c>
      <c r="F66" s="183">
        <v>23</v>
      </c>
      <c r="G66" s="181">
        <v>10</v>
      </c>
      <c r="H66" s="182">
        <v>2</v>
      </c>
      <c r="I66" s="183">
        <v>2</v>
      </c>
    </row>
    <row r="67" spans="1:9" s="104" customFormat="1" ht="13.5" customHeight="1" x14ac:dyDescent="0.2">
      <c r="A67" s="103">
        <v>63</v>
      </c>
      <c r="B67" s="100">
        <v>119</v>
      </c>
      <c r="C67" s="181">
        <v>6</v>
      </c>
      <c r="D67" s="183">
        <v>0</v>
      </c>
      <c r="E67" s="181">
        <v>74</v>
      </c>
      <c r="F67" s="183">
        <v>15</v>
      </c>
      <c r="G67" s="181">
        <v>19</v>
      </c>
      <c r="H67" s="182">
        <v>5</v>
      </c>
      <c r="I67" s="183">
        <v>0</v>
      </c>
    </row>
    <row r="68" spans="1:9" s="104" customFormat="1" ht="13.5" customHeight="1" x14ac:dyDescent="0.2">
      <c r="A68" s="103">
        <v>64</v>
      </c>
      <c r="B68" s="100">
        <v>78</v>
      </c>
      <c r="C68" s="181">
        <v>1</v>
      </c>
      <c r="D68" s="183">
        <v>0</v>
      </c>
      <c r="E68" s="181">
        <v>41</v>
      </c>
      <c r="F68" s="183">
        <v>12</v>
      </c>
      <c r="G68" s="181">
        <v>20</v>
      </c>
      <c r="H68" s="182">
        <v>3</v>
      </c>
      <c r="I68" s="183">
        <v>1</v>
      </c>
    </row>
    <row r="69" spans="1:9" s="104" customFormat="1" ht="13.5" customHeight="1" x14ac:dyDescent="0.2">
      <c r="A69" s="103">
        <v>65</v>
      </c>
      <c r="B69" s="100">
        <v>147</v>
      </c>
      <c r="C69" s="181">
        <v>1</v>
      </c>
      <c r="D69" s="183">
        <v>0</v>
      </c>
      <c r="E69" s="181">
        <v>111</v>
      </c>
      <c r="F69" s="183">
        <v>9</v>
      </c>
      <c r="G69" s="181">
        <v>20</v>
      </c>
      <c r="H69" s="182">
        <v>5</v>
      </c>
      <c r="I69" s="183">
        <v>1</v>
      </c>
    </row>
    <row r="70" spans="1:9" s="104" customFormat="1" ht="13.5" customHeight="1" x14ac:dyDescent="0.2">
      <c r="A70" s="103">
        <v>66</v>
      </c>
      <c r="B70" s="100">
        <v>72</v>
      </c>
      <c r="C70" s="181">
        <v>0</v>
      </c>
      <c r="D70" s="183">
        <v>0</v>
      </c>
      <c r="E70" s="181">
        <v>40</v>
      </c>
      <c r="F70" s="183">
        <v>4</v>
      </c>
      <c r="G70" s="181">
        <v>22</v>
      </c>
      <c r="H70" s="182">
        <v>6</v>
      </c>
      <c r="I70" s="183">
        <v>0</v>
      </c>
    </row>
    <row r="71" spans="1:9" s="104" customFormat="1" ht="13.5" customHeight="1" x14ac:dyDescent="0.2">
      <c r="A71" s="103">
        <v>67</v>
      </c>
      <c r="B71" s="100">
        <v>52</v>
      </c>
      <c r="C71" s="181">
        <v>0</v>
      </c>
      <c r="D71" s="183">
        <v>0</v>
      </c>
      <c r="E71" s="181">
        <v>8</v>
      </c>
      <c r="F71" s="183">
        <v>6</v>
      </c>
      <c r="G71" s="181">
        <v>27</v>
      </c>
      <c r="H71" s="182">
        <v>9</v>
      </c>
      <c r="I71" s="183">
        <v>2</v>
      </c>
    </row>
    <row r="72" spans="1:9" s="104" customFormat="1" ht="13.5" customHeight="1" x14ac:dyDescent="0.2">
      <c r="A72" s="103">
        <v>68</v>
      </c>
      <c r="B72" s="100">
        <v>44</v>
      </c>
      <c r="C72" s="181">
        <v>0</v>
      </c>
      <c r="D72" s="183">
        <v>0</v>
      </c>
      <c r="E72" s="181">
        <v>8</v>
      </c>
      <c r="F72" s="183">
        <v>1</v>
      </c>
      <c r="G72" s="181">
        <v>28</v>
      </c>
      <c r="H72" s="182">
        <v>6</v>
      </c>
      <c r="I72" s="183">
        <v>1</v>
      </c>
    </row>
    <row r="73" spans="1:9" s="104" customFormat="1" ht="13.5" customHeight="1" x14ac:dyDescent="0.2">
      <c r="A73" s="103">
        <v>69</v>
      </c>
      <c r="B73" s="100">
        <v>41</v>
      </c>
      <c r="C73" s="181">
        <v>0</v>
      </c>
      <c r="D73" s="183">
        <v>0</v>
      </c>
      <c r="E73" s="181">
        <v>0</v>
      </c>
      <c r="F73" s="183">
        <v>2</v>
      </c>
      <c r="G73" s="181">
        <v>38</v>
      </c>
      <c r="H73" s="182">
        <v>1</v>
      </c>
      <c r="I73" s="183">
        <v>0</v>
      </c>
    </row>
    <row r="74" spans="1:9" s="104" customFormat="1" ht="18.75" customHeight="1" x14ac:dyDescent="0.2">
      <c r="A74" s="103">
        <v>70</v>
      </c>
      <c r="B74" s="100">
        <v>48</v>
      </c>
      <c r="C74" s="181">
        <v>0</v>
      </c>
      <c r="D74" s="183">
        <v>0</v>
      </c>
      <c r="E74" s="181">
        <v>2</v>
      </c>
      <c r="F74" s="183">
        <v>0</v>
      </c>
      <c r="G74" s="181">
        <v>36</v>
      </c>
      <c r="H74" s="182">
        <v>10</v>
      </c>
      <c r="I74" s="183">
        <v>0</v>
      </c>
    </row>
    <row r="75" spans="1:9" s="104" customFormat="1" ht="13.5" customHeight="1" x14ac:dyDescent="0.2">
      <c r="A75" s="103">
        <v>71</v>
      </c>
      <c r="B75" s="100">
        <v>52</v>
      </c>
      <c r="C75" s="181">
        <v>0</v>
      </c>
      <c r="D75" s="183">
        <v>0</v>
      </c>
      <c r="E75" s="181">
        <v>2</v>
      </c>
      <c r="F75" s="183">
        <v>2</v>
      </c>
      <c r="G75" s="181">
        <v>35</v>
      </c>
      <c r="H75" s="182">
        <v>13</v>
      </c>
      <c r="I75" s="183">
        <v>0</v>
      </c>
    </row>
    <row r="76" spans="1:9" s="104" customFormat="1" ht="13.5" customHeight="1" x14ac:dyDescent="0.2">
      <c r="A76" s="103">
        <v>72</v>
      </c>
      <c r="B76" s="100">
        <v>61</v>
      </c>
      <c r="C76" s="181">
        <v>0</v>
      </c>
      <c r="D76" s="183">
        <v>0</v>
      </c>
      <c r="E76" s="181">
        <v>1</v>
      </c>
      <c r="F76" s="183">
        <v>0</v>
      </c>
      <c r="G76" s="181">
        <v>43</v>
      </c>
      <c r="H76" s="182">
        <v>17</v>
      </c>
      <c r="I76" s="183">
        <v>0</v>
      </c>
    </row>
    <row r="77" spans="1:9" s="104" customFormat="1" ht="13.5" customHeight="1" x14ac:dyDescent="0.2">
      <c r="A77" s="103">
        <v>73</v>
      </c>
      <c r="B77" s="100">
        <v>50</v>
      </c>
      <c r="C77" s="181">
        <v>0</v>
      </c>
      <c r="D77" s="183">
        <v>0</v>
      </c>
      <c r="E77" s="181">
        <v>0</v>
      </c>
      <c r="F77" s="183">
        <v>1</v>
      </c>
      <c r="G77" s="181">
        <v>38</v>
      </c>
      <c r="H77" s="182">
        <v>11</v>
      </c>
      <c r="I77" s="183">
        <v>0</v>
      </c>
    </row>
    <row r="78" spans="1:9" s="104" customFormat="1" ht="13.5" customHeight="1" x14ac:dyDescent="0.2">
      <c r="A78" s="103">
        <v>74</v>
      </c>
      <c r="B78" s="100">
        <v>56</v>
      </c>
      <c r="C78" s="181">
        <v>0</v>
      </c>
      <c r="D78" s="183">
        <v>0</v>
      </c>
      <c r="E78" s="181">
        <v>0</v>
      </c>
      <c r="F78" s="183">
        <v>3</v>
      </c>
      <c r="G78" s="181">
        <v>45</v>
      </c>
      <c r="H78" s="182">
        <v>8</v>
      </c>
      <c r="I78" s="183">
        <v>0</v>
      </c>
    </row>
    <row r="79" spans="1:9" s="104" customFormat="1" ht="13.5" customHeight="1" x14ac:dyDescent="0.2">
      <c r="A79" s="103">
        <v>75</v>
      </c>
      <c r="B79" s="100">
        <v>60</v>
      </c>
      <c r="C79" s="181">
        <v>0</v>
      </c>
      <c r="D79" s="183">
        <v>0</v>
      </c>
      <c r="E79" s="181">
        <v>0</v>
      </c>
      <c r="F79" s="183">
        <v>0</v>
      </c>
      <c r="G79" s="181">
        <v>45</v>
      </c>
      <c r="H79" s="182">
        <v>15</v>
      </c>
      <c r="I79" s="183">
        <v>0</v>
      </c>
    </row>
    <row r="80" spans="1:9" s="104" customFormat="1" ht="13.5" customHeight="1" x14ac:dyDescent="0.2">
      <c r="A80" s="103">
        <v>76</v>
      </c>
      <c r="B80" s="100">
        <v>42</v>
      </c>
      <c r="C80" s="181">
        <v>0</v>
      </c>
      <c r="D80" s="183">
        <v>0</v>
      </c>
      <c r="E80" s="181">
        <v>1</v>
      </c>
      <c r="F80" s="183">
        <v>0</v>
      </c>
      <c r="G80" s="181">
        <v>35</v>
      </c>
      <c r="H80" s="182">
        <v>6</v>
      </c>
      <c r="I80" s="183">
        <v>0</v>
      </c>
    </row>
    <row r="81" spans="1:9" s="104" customFormat="1" ht="13.5" customHeight="1" x14ac:dyDescent="0.2">
      <c r="A81" s="103">
        <v>77</v>
      </c>
      <c r="B81" s="100">
        <v>75</v>
      </c>
      <c r="C81" s="181">
        <v>0</v>
      </c>
      <c r="D81" s="183">
        <v>0</v>
      </c>
      <c r="E81" s="181">
        <v>2</v>
      </c>
      <c r="F81" s="183">
        <v>0</v>
      </c>
      <c r="G81" s="181">
        <v>52</v>
      </c>
      <c r="H81" s="182">
        <v>21</v>
      </c>
      <c r="I81" s="183">
        <v>0</v>
      </c>
    </row>
    <row r="82" spans="1:9" s="104" customFormat="1" ht="13.5" customHeight="1" x14ac:dyDescent="0.2">
      <c r="A82" s="103">
        <v>78</v>
      </c>
      <c r="B82" s="100">
        <v>82</v>
      </c>
      <c r="C82" s="181">
        <v>0</v>
      </c>
      <c r="D82" s="183">
        <v>0</v>
      </c>
      <c r="E82" s="181">
        <v>1</v>
      </c>
      <c r="F82" s="183">
        <v>0</v>
      </c>
      <c r="G82" s="181">
        <v>63</v>
      </c>
      <c r="H82" s="182">
        <v>18</v>
      </c>
      <c r="I82" s="183">
        <v>0</v>
      </c>
    </row>
    <row r="83" spans="1:9" s="104" customFormat="1" ht="13.5" customHeight="1" x14ac:dyDescent="0.2">
      <c r="A83" s="103">
        <v>79</v>
      </c>
      <c r="B83" s="100">
        <v>96</v>
      </c>
      <c r="C83" s="181">
        <v>0</v>
      </c>
      <c r="D83" s="183">
        <v>0</v>
      </c>
      <c r="E83" s="181">
        <v>0</v>
      </c>
      <c r="F83" s="183">
        <v>0</v>
      </c>
      <c r="G83" s="181">
        <v>75</v>
      </c>
      <c r="H83" s="182">
        <v>21</v>
      </c>
      <c r="I83" s="183">
        <v>0</v>
      </c>
    </row>
    <row r="84" spans="1:9" s="104" customFormat="1" ht="18.75" customHeight="1" x14ac:dyDescent="0.2">
      <c r="A84" s="103">
        <v>80</v>
      </c>
      <c r="B84" s="100">
        <v>133</v>
      </c>
      <c r="C84" s="181">
        <v>0</v>
      </c>
      <c r="D84" s="183">
        <v>0</v>
      </c>
      <c r="E84" s="181">
        <v>1</v>
      </c>
      <c r="F84" s="183">
        <v>0</v>
      </c>
      <c r="G84" s="181">
        <v>90</v>
      </c>
      <c r="H84" s="182">
        <v>41</v>
      </c>
      <c r="I84" s="183">
        <v>1</v>
      </c>
    </row>
    <row r="85" spans="1:9" s="104" customFormat="1" ht="13.5" customHeight="1" x14ac:dyDescent="0.2">
      <c r="A85" s="103">
        <v>81</v>
      </c>
      <c r="B85" s="100">
        <v>123</v>
      </c>
      <c r="C85" s="181">
        <v>0</v>
      </c>
      <c r="D85" s="183">
        <v>0</v>
      </c>
      <c r="E85" s="181">
        <v>0</v>
      </c>
      <c r="F85" s="183">
        <v>0</v>
      </c>
      <c r="G85" s="181">
        <v>98</v>
      </c>
      <c r="H85" s="182">
        <v>25</v>
      </c>
      <c r="I85" s="183">
        <v>0</v>
      </c>
    </row>
    <row r="86" spans="1:9" s="104" customFormat="1" ht="13.5" customHeight="1" x14ac:dyDescent="0.2">
      <c r="A86" s="103">
        <v>82</v>
      </c>
      <c r="B86" s="100">
        <v>116</v>
      </c>
      <c r="C86" s="181">
        <v>0</v>
      </c>
      <c r="D86" s="183">
        <v>0</v>
      </c>
      <c r="E86" s="181">
        <v>0</v>
      </c>
      <c r="F86" s="183">
        <v>0</v>
      </c>
      <c r="G86" s="181">
        <v>81</v>
      </c>
      <c r="H86" s="182">
        <v>35</v>
      </c>
      <c r="I86" s="183">
        <v>0</v>
      </c>
    </row>
    <row r="87" spans="1:9" s="104" customFormat="1" ht="13.5" customHeight="1" x14ac:dyDescent="0.2">
      <c r="A87" s="103">
        <v>83</v>
      </c>
      <c r="B87" s="100">
        <v>103</v>
      </c>
      <c r="C87" s="181">
        <v>0</v>
      </c>
      <c r="D87" s="183">
        <v>0</v>
      </c>
      <c r="E87" s="181">
        <v>0</v>
      </c>
      <c r="F87" s="183">
        <v>0</v>
      </c>
      <c r="G87" s="181">
        <v>81</v>
      </c>
      <c r="H87" s="182">
        <v>21</v>
      </c>
      <c r="I87" s="183">
        <v>1</v>
      </c>
    </row>
    <row r="88" spans="1:9" s="104" customFormat="1" ht="13.5" customHeight="1" x14ac:dyDescent="0.2">
      <c r="A88" s="103">
        <v>84</v>
      </c>
      <c r="B88" s="100">
        <v>94</v>
      </c>
      <c r="C88" s="181">
        <v>0</v>
      </c>
      <c r="D88" s="183">
        <v>0</v>
      </c>
      <c r="E88" s="181">
        <v>0</v>
      </c>
      <c r="F88" s="183">
        <v>0</v>
      </c>
      <c r="G88" s="181">
        <v>65</v>
      </c>
      <c r="H88" s="182">
        <v>29</v>
      </c>
      <c r="I88" s="183">
        <v>0</v>
      </c>
    </row>
    <row r="89" spans="1:9" s="104" customFormat="1" ht="13.5" customHeight="1" x14ac:dyDescent="0.2">
      <c r="A89" s="103">
        <v>85</v>
      </c>
      <c r="B89" s="100">
        <v>87</v>
      </c>
      <c r="C89" s="181">
        <v>0</v>
      </c>
      <c r="D89" s="183">
        <v>0</v>
      </c>
      <c r="E89" s="181">
        <v>0</v>
      </c>
      <c r="F89" s="183">
        <v>0</v>
      </c>
      <c r="G89" s="181">
        <v>57</v>
      </c>
      <c r="H89" s="182">
        <v>30</v>
      </c>
      <c r="I89" s="183">
        <v>0</v>
      </c>
    </row>
    <row r="90" spans="1:9" s="104" customFormat="1" ht="14.25" customHeight="1" x14ac:dyDescent="0.2">
      <c r="A90" s="302" t="s">
        <v>90</v>
      </c>
      <c r="B90" s="303">
        <v>402</v>
      </c>
      <c r="C90" s="304">
        <v>0</v>
      </c>
      <c r="D90" s="305">
        <v>0</v>
      </c>
      <c r="E90" s="304">
        <v>0</v>
      </c>
      <c r="F90" s="305">
        <v>0</v>
      </c>
      <c r="G90" s="304">
        <v>248</v>
      </c>
      <c r="H90" s="306">
        <v>154</v>
      </c>
      <c r="I90" s="305">
        <v>0</v>
      </c>
    </row>
    <row r="91" spans="1:9" s="97" customFormat="1" ht="14.25" customHeight="1" x14ac:dyDescent="0.2">
      <c r="A91" s="97" t="s">
        <v>96</v>
      </c>
    </row>
    <row r="92" spans="1:9" s="97" customFormat="1" ht="12.75" customHeight="1" x14ac:dyDescent="0.2">
      <c r="A92" s="97" t="s">
        <v>101</v>
      </c>
    </row>
    <row r="93" spans="1:9" s="95" customFormat="1" ht="12.75" customHeight="1" x14ac:dyDescent="0.2">
      <c r="A93" s="523"/>
      <c r="B93" s="524"/>
      <c r="C93" s="524"/>
      <c r="D93" s="524"/>
      <c r="E93" s="524"/>
      <c r="F93" s="524"/>
      <c r="G93" s="524"/>
      <c r="H93" s="524"/>
      <c r="I93" s="524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9">
    <mergeCell ref="A93:I93"/>
    <mergeCell ref="A1:I1"/>
    <mergeCell ref="A3:I3"/>
    <mergeCell ref="A5:A7"/>
    <mergeCell ref="B5:B7"/>
    <mergeCell ref="C5:I5"/>
    <mergeCell ref="C6:D6"/>
    <mergeCell ref="E6:F6"/>
    <mergeCell ref="G6:I6"/>
  </mergeCells>
  <printOptions horizontalCentered="1"/>
  <pageMargins left="0.39370078740157483" right="0.39370078740157483" top="0.23622047244094491" bottom="0.23622047244094491" header="0.35433070866141736" footer="0.19685039370078741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zoomScaleNormal="100" workbookViewId="0">
      <selection activeCell="A4" sqref="A4:B5"/>
    </sheetView>
  </sheetViews>
  <sheetFormatPr baseColWidth="10" defaultColWidth="11.42578125" defaultRowHeight="12" x14ac:dyDescent="0.2"/>
  <cols>
    <col min="1" max="1" width="6.85546875" style="67" customWidth="1"/>
    <col min="2" max="2" width="56.28515625" style="67" customWidth="1"/>
    <col min="3" max="14" width="9.5703125" style="67" customWidth="1"/>
    <col min="15" max="16384" width="11.42578125" style="67"/>
  </cols>
  <sheetData>
    <row r="1" spans="1:14" ht="50.1" customHeight="1" x14ac:dyDescent="0.2">
      <c r="A1" s="468" t="s">
        <v>311</v>
      </c>
      <c r="B1" s="468"/>
      <c r="C1" s="468"/>
      <c r="D1" s="468"/>
      <c r="E1" s="468"/>
      <c r="F1" s="469" t="s">
        <v>313</v>
      </c>
      <c r="G1" s="469"/>
      <c r="H1" s="469"/>
      <c r="I1" s="469"/>
      <c r="J1" s="469"/>
      <c r="K1" s="469"/>
      <c r="L1" s="469"/>
      <c r="M1" s="469"/>
      <c r="N1" s="469"/>
    </row>
    <row r="2" spans="1:14" ht="39.950000000000003" customHeight="1" x14ac:dyDescent="0.2">
      <c r="A2" s="470" t="s">
        <v>312</v>
      </c>
      <c r="B2" s="470"/>
      <c r="C2" s="470"/>
      <c r="D2" s="470"/>
      <c r="E2" s="470"/>
      <c r="F2" s="471" t="s">
        <v>339</v>
      </c>
      <c r="G2" s="471"/>
      <c r="H2" s="471"/>
      <c r="I2" s="471"/>
      <c r="J2" s="471"/>
      <c r="K2" s="471"/>
      <c r="L2" s="471"/>
      <c r="M2" s="471"/>
      <c r="N2" s="471"/>
    </row>
    <row r="3" spans="1:14" ht="13.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362" t="s">
        <v>303</v>
      </c>
    </row>
    <row r="4" spans="1:14" s="69" customFormat="1" ht="39.950000000000003" customHeight="1" x14ac:dyDescent="0.2">
      <c r="A4" s="472" t="s">
        <v>308</v>
      </c>
      <c r="B4" s="473"/>
      <c r="C4" s="476" t="s">
        <v>374</v>
      </c>
      <c r="D4" s="477"/>
      <c r="E4" s="478"/>
      <c r="F4" s="479" t="s">
        <v>104</v>
      </c>
      <c r="G4" s="480"/>
      <c r="H4" s="481"/>
      <c r="I4" s="482" t="s">
        <v>340</v>
      </c>
      <c r="J4" s="480"/>
      <c r="K4" s="481"/>
      <c r="L4" s="482" t="s">
        <v>341</v>
      </c>
      <c r="M4" s="480"/>
      <c r="N4" s="481"/>
    </row>
    <row r="5" spans="1:14" s="69" customFormat="1" ht="20.100000000000001" customHeight="1" x14ac:dyDescent="0.2">
      <c r="A5" s="474"/>
      <c r="B5" s="475"/>
      <c r="C5" s="221" t="s">
        <v>69</v>
      </c>
      <c r="D5" s="222" t="s">
        <v>26</v>
      </c>
      <c r="E5" s="220" t="s">
        <v>27</v>
      </c>
      <c r="F5" s="221" t="s">
        <v>69</v>
      </c>
      <c r="G5" s="222" t="s">
        <v>26</v>
      </c>
      <c r="H5" s="220" t="s">
        <v>27</v>
      </c>
      <c r="I5" s="221" t="s">
        <v>69</v>
      </c>
      <c r="J5" s="222" t="s">
        <v>26</v>
      </c>
      <c r="K5" s="220" t="s">
        <v>27</v>
      </c>
      <c r="L5" s="221" t="s">
        <v>69</v>
      </c>
      <c r="M5" s="222" t="s">
        <v>26</v>
      </c>
      <c r="N5" s="220" t="s">
        <v>27</v>
      </c>
    </row>
    <row r="6" spans="1:14" ht="27" customHeight="1" x14ac:dyDescent="0.2">
      <c r="A6" s="483" t="s">
        <v>309</v>
      </c>
      <c r="B6" s="484"/>
      <c r="C6" s="363">
        <v>17220</v>
      </c>
      <c r="D6" s="352">
        <v>10554</v>
      </c>
      <c r="E6" s="364">
        <v>6666</v>
      </c>
      <c r="F6" s="363">
        <v>15218</v>
      </c>
      <c r="G6" s="352">
        <v>9113</v>
      </c>
      <c r="H6" s="364">
        <v>6105</v>
      </c>
      <c r="I6" s="365">
        <v>1268</v>
      </c>
      <c r="J6" s="352">
        <v>834</v>
      </c>
      <c r="K6" s="364">
        <v>434</v>
      </c>
      <c r="L6" s="365">
        <v>734</v>
      </c>
      <c r="M6" s="365">
        <v>607</v>
      </c>
      <c r="N6" s="364">
        <v>127</v>
      </c>
    </row>
    <row r="7" spans="1:14" s="69" customFormat="1" ht="27" customHeight="1" x14ac:dyDescent="0.2">
      <c r="A7" s="366" t="s">
        <v>266</v>
      </c>
      <c r="B7" s="367" t="s">
        <v>285</v>
      </c>
      <c r="C7" s="368">
        <v>43</v>
      </c>
      <c r="D7" s="191">
        <v>31</v>
      </c>
      <c r="E7" s="369">
        <v>12</v>
      </c>
      <c r="F7" s="368">
        <v>40</v>
      </c>
      <c r="G7" s="191">
        <v>28</v>
      </c>
      <c r="H7" s="369">
        <v>12</v>
      </c>
      <c r="I7" s="370">
        <v>3</v>
      </c>
      <c r="J7" s="191">
        <v>3</v>
      </c>
      <c r="K7" s="369">
        <v>0</v>
      </c>
      <c r="L7" s="370">
        <v>0</v>
      </c>
      <c r="M7" s="191">
        <v>0</v>
      </c>
      <c r="N7" s="369">
        <v>0</v>
      </c>
    </row>
    <row r="8" spans="1:14" s="69" customFormat="1" ht="27" customHeight="1" x14ac:dyDescent="0.2">
      <c r="A8" s="366" t="s">
        <v>267</v>
      </c>
      <c r="B8" s="367" t="s">
        <v>286</v>
      </c>
      <c r="C8" s="368">
        <v>2220</v>
      </c>
      <c r="D8" s="191">
        <v>1320</v>
      </c>
      <c r="E8" s="369">
        <v>900</v>
      </c>
      <c r="F8" s="368">
        <v>1950</v>
      </c>
      <c r="G8" s="191">
        <v>1161</v>
      </c>
      <c r="H8" s="369">
        <v>789</v>
      </c>
      <c r="I8" s="370">
        <v>211</v>
      </c>
      <c r="J8" s="191">
        <v>127</v>
      </c>
      <c r="K8" s="369">
        <v>84</v>
      </c>
      <c r="L8" s="370">
        <v>59</v>
      </c>
      <c r="M8" s="191">
        <v>32</v>
      </c>
      <c r="N8" s="369">
        <v>27</v>
      </c>
    </row>
    <row r="9" spans="1:14" s="69" customFormat="1" ht="30" customHeight="1" x14ac:dyDescent="0.2">
      <c r="A9" s="366" t="s">
        <v>268</v>
      </c>
      <c r="B9" s="371" t="s">
        <v>287</v>
      </c>
      <c r="C9" s="368">
        <v>23</v>
      </c>
      <c r="D9" s="191">
        <v>9</v>
      </c>
      <c r="E9" s="369">
        <v>14</v>
      </c>
      <c r="F9" s="368">
        <v>23</v>
      </c>
      <c r="G9" s="191">
        <v>9</v>
      </c>
      <c r="H9" s="369">
        <v>14</v>
      </c>
      <c r="I9" s="370">
        <v>0</v>
      </c>
      <c r="J9" s="191">
        <v>0</v>
      </c>
      <c r="K9" s="369">
        <v>0</v>
      </c>
      <c r="L9" s="370">
        <v>0</v>
      </c>
      <c r="M9" s="191">
        <v>0</v>
      </c>
      <c r="N9" s="369">
        <v>0</v>
      </c>
    </row>
    <row r="10" spans="1:14" s="69" customFormat="1" ht="27" customHeight="1" x14ac:dyDescent="0.2">
      <c r="A10" s="366" t="s">
        <v>269</v>
      </c>
      <c r="B10" s="371" t="s">
        <v>288</v>
      </c>
      <c r="C10" s="368">
        <v>391</v>
      </c>
      <c r="D10" s="191">
        <v>287</v>
      </c>
      <c r="E10" s="369">
        <v>104</v>
      </c>
      <c r="F10" s="368">
        <v>347</v>
      </c>
      <c r="G10" s="191">
        <v>254</v>
      </c>
      <c r="H10" s="369">
        <v>93</v>
      </c>
      <c r="I10" s="370">
        <v>17</v>
      </c>
      <c r="J10" s="191">
        <v>11</v>
      </c>
      <c r="K10" s="369">
        <v>6</v>
      </c>
      <c r="L10" s="370">
        <v>27</v>
      </c>
      <c r="M10" s="191">
        <v>22</v>
      </c>
      <c r="N10" s="369">
        <v>5</v>
      </c>
    </row>
    <row r="11" spans="1:14" s="69" customFormat="1" ht="27" customHeight="1" x14ac:dyDescent="0.2">
      <c r="A11" s="366" t="s">
        <v>270</v>
      </c>
      <c r="B11" s="367" t="s">
        <v>289</v>
      </c>
      <c r="C11" s="368">
        <v>7304</v>
      </c>
      <c r="D11" s="191">
        <v>3650</v>
      </c>
      <c r="E11" s="369">
        <v>3654</v>
      </c>
      <c r="F11" s="368">
        <v>6814</v>
      </c>
      <c r="G11" s="191">
        <v>3349</v>
      </c>
      <c r="H11" s="369">
        <v>3465</v>
      </c>
      <c r="I11" s="370">
        <v>398</v>
      </c>
      <c r="J11" s="191">
        <v>244</v>
      </c>
      <c r="K11" s="369">
        <v>154</v>
      </c>
      <c r="L11" s="370">
        <v>92</v>
      </c>
      <c r="M11" s="191">
        <v>57</v>
      </c>
      <c r="N11" s="369">
        <v>35</v>
      </c>
    </row>
    <row r="12" spans="1:14" s="69" customFormat="1" ht="27" customHeight="1" x14ac:dyDescent="0.2">
      <c r="A12" s="366" t="s">
        <v>271</v>
      </c>
      <c r="B12" s="367" t="s">
        <v>103</v>
      </c>
      <c r="C12" s="368">
        <v>956</v>
      </c>
      <c r="D12" s="191">
        <v>559</v>
      </c>
      <c r="E12" s="369">
        <v>397</v>
      </c>
      <c r="F12" s="368">
        <v>864</v>
      </c>
      <c r="G12" s="191">
        <v>499</v>
      </c>
      <c r="H12" s="369">
        <v>365</v>
      </c>
      <c r="I12" s="370">
        <v>72</v>
      </c>
      <c r="J12" s="191">
        <v>46</v>
      </c>
      <c r="K12" s="369">
        <v>26</v>
      </c>
      <c r="L12" s="370">
        <v>20</v>
      </c>
      <c r="M12" s="191">
        <v>14</v>
      </c>
      <c r="N12" s="369">
        <v>6</v>
      </c>
    </row>
    <row r="13" spans="1:14" s="69" customFormat="1" ht="27" customHeight="1" x14ac:dyDescent="0.2">
      <c r="A13" s="366" t="s">
        <v>272</v>
      </c>
      <c r="B13" s="367" t="s">
        <v>290</v>
      </c>
      <c r="C13" s="368">
        <v>150</v>
      </c>
      <c r="D13" s="191">
        <v>90</v>
      </c>
      <c r="E13" s="369">
        <v>60</v>
      </c>
      <c r="F13" s="368">
        <v>129</v>
      </c>
      <c r="G13" s="191">
        <v>76</v>
      </c>
      <c r="H13" s="369">
        <v>53</v>
      </c>
      <c r="I13" s="370">
        <v>17</v>
      </c>
      <c r="J13" s="191">
        <v>12</v>
      </c>
      <c r="K13" s="369">
        <v>5</v>
      </c>
      <c r="L13" s="370">
        <v>4</v>
      </c>
      <c r="M13" s="191">
        <v>2</v>
      </c>
      <c r="N13" s="369">
        <v>2</v>
      </c>
    </row>
    <row r="14" spans="1:14" s="69" customFormat="1" ht="27" customHeight="1" x14ac:dyDescent="0.2">
      <c r="A14" s="366" t="s">
        <v>273</v>
      </c>
      <c r="B14" s="367" t="s">
        <v>291</v>
      </c>
      <c r="C14" s="368">
        <v>47</v>
      </c>
      <c r="D14" s="191">
        <v>35</v>
      </c>
      <c r="E14" s="369">
        <v>12</v>
      </c>
      <c r="F14" s="368">
        <v>42</v>
      </c>
      <c r="G14" s="191">
        <v>30</v>
      </c>
      <c r="H14" s="369">
        <v>12</v>
      </c>
      <c r="I14" s="370">
        <v>3</v>
      </c>
      <c r="J14" s="191">
        <v>3</v>
      </c>
      <c r="K14" s="369">
        <v>0</v>
      </c>
      <c r="L14" s="370">
        <v>2</v>
      </c>
      <c r="M14" s="191">
        <v>2</v>
      </c>
      <c r="N14" s="369">
        <v>0</v>
      </c>
    </row>
    <row r="15" spans="1:14" s="69" customFormat="1" ht="27" customHeight="1" x14ac:dyDescent="0.2">
      <c r="A15" s="366" t="s">
        <v>274</v>
      </c>
      <c r="B15" s="367" t="s">
        <v>292</v>
      </c>
      <c r="C15" s="368">
        <v>1797</v>
      </c>
      <c r="D15" s="191">
        <v>1483</v>
      </c>
      <c r="E15" s="369">
        <v>314</v>
      </c>
      <c r="F15" s="368">
        <v>1552</v>
      </c>
      <c r="G15" s="191">
        <v>1267</v>
      </c>
      <c r="H15" s="369">
        <v>285</v>
      </c>
      <c r="I15" s="370">
        <v>161</v>
      </c>
      <c r="J15" s="191">
        <v>139</v>
      </c>
      <c r="K15" s="369">
        <v>22</v>
      </c>
      <c r="L15" s="370">
        <v>84</v>
      </c>
      <c r="M15" s="191">
        <v>77</v>
      </c>
      <c r="N15" s="369">
        <v>7</v>
      </c>
    </row>
    <row r="16" spans="1:14" s="69" customFormat="1" ht="27" customHeight="1" x14ac:dyDescent="0.2">
      <c r="A16" s="366" t="s">
        <v>275</v>
      </c>
      <c r="B16" s="367" t="s">
        <v>293</v>
      </c>
      <c r="C16" s="368">
        <v>510</v>
      </c>
      <c r="D16" s="191">
        <v>374</v>
      </c>
      <c r="E16" s="369">
        <v>136</v>
      </c>
      <c r="F16" s="368">
        <v>468</v>
      </c>
      <c r="G16" s="191">
        <v>339</v>
      </c>
      <c r="H16" s="369">
        <v>129</v>
      </c>
      <c r="I16" s="370">
        <v>18</v>
      </c>
      <c r="J16" s="191">
        <v>13</v>
      </c>
      <c r="K16" s="369">
        <v>5</v>
      </c>
      <c r="L16" s="370">
        <v>24</v>
      </c>
      <c r="M16" s="191">
        <v>22</v>
      </c>
      <c r="N16" s="369">
        <v>2</v>
      </c>
    </row>
    <row r="17" spans="1:14" s="69" customFormat="1" ht="27" customHeight="1" x14ac:dyDescent="0.2">
      <c r="A17" s="366" t="s">
        <v>276</v>
      </c>
      <c r="B17" s="367" t="s">
        <v>294</v>
      </c>
      <c r="C17" s="368">
        <v>293</v>
      </c>
      <c r="D17" s="191">
        <v>187</v>
      </c>
      <c r="E17" s="369">
        <v>106</v>
      </c>
      <c r="F17" s="368">
        <v>268</v>
      </c>
      <c r="G17" s="191">
        <v>168</v>
      </c>
      <c r="H17" s="369">
        <v>100</v>
      </c>
      <c r="I17" s="370">
        <v>14</v>
      </c>
      <c r="J17" s="191">
        <v>9</v>
      </c>
      <c r="K17" s="369">
        <v>5</v>
      </c>
      <c r="L17" s="370">
        <v>11</v>
      </c>
      <c r="M17" s="191">
        <v>10</v>
      </c>
      <c r="N17" s="369">
        <v>1</v>
      </c>
    </row>
    <row r="18" spans="1:14" s="69" customFormat="1" ht="27" customHeight="1" x14ac:dyDescent="0.2">
      <c r="A18" s="366" t="s">
        <v>277</v>
      </c>
      <c r="B18" s="367" t="s">
        <v>295</v>
      </c>
      <c r="C18" s="368">
        <v>87</v>
      </c>
      <c r="D18" s="191">
        <v>58</v>
      </c>
      <c r="E18" s="369">
        <v>29</v>
      </c>
      <c r="F18" s="368">
        <v>81</v>
      </c>
      <c r="G18" s="191">
        <v>52</v>
      </c>
      <c r="H18" s="369">
        <v>29</v>
      </c>
      <c r="I18" s="370">
        <v>4</v>
      </c>
      <c r="J18" s="191">
        <v>4</v>
      </c>
      <c r="K18" s="369">
        <v>0</v>
      </c>
      <c r="L18" s="370">
        <v>2</v>
      </c>
      <c r="M18" s="191">
        <v>2</v>
      </c>
      <c r="N18" s="369">
        <v>0</v>
      </c>
    </row>
    <row r="19" spans="1:14" s="69" customFormat="1" ht="30" customHeight="1" x14ac:dyDescent="0.2">
      <c r="A19" s="366" t="s">
        <v>278</v>
      </c>
      <c r="B19" s="371" t="s">
        <v>296</v>
      </c>
      <c r="C19" s="368">
        <v>2788</v>
      </c>
      <c r="D19" s="191">
        <v>2039</v>
      </c>
      <c r="E19" s="369">
        <v>749</v>
      </c>
      <c r="F19" s="368">
        <v>2114</v>
      </c>
      <c r="G19" s="191">
        <v>1519</v>
      </c>
      <c r="H19" s="369">
        <v>595</v>
      </c>
      <c r="I19" s="370">
        <v>281</v>
      </c>
      <c r="J19" s="191">
        <v>167</v>
      </c>
      <c r="K19" s="369">
        <v>114</v>
      </c>
      <c r="L19" s="370">
        <v>393</v>
      </c>
      <c r="M19" s="191">
        <v>353</v>
      </c>
      <c r="N19" s="369">
        <v>40</v>
      </c>
    </row>
    <row r="20" spans="1:14" s="69" customFormat="1" ht="27" customHeight="1" x14ac:dyDescent="0.2">
      <c r="A20" s="366" t="s">
        <v>279</v>
      </c>
      <c r="B20" s="367" t="s">
        <v>297</v>
      </c>
      <c r="C20" s="368">
        <v>196</v>
      </c>
      <c r="D20" s="191">
        <v>143</v>
      </c>
      <c r="E20" s="369">
        <v>53</v>
      </c>
      <c r="F20" s="368">
        <v>180</v>
      </c>
      <c r="G20" s="191">
        <v>129</v>
      </c>
      <c r="H20" s="369">
        <v>51</v>
      </c>
      <c r="I20" s="370">
        <v>13</v>
      </c>
      <c r="J20" s="191">
        <v>11</v>
      </c>
      <c r="K20" s="369">
        <v>2</v>
      </c>
      <c r="L20" s="370">
        <v>3</v>
      </c>
      <c r="M20" s="191">
        <v>3</v>
      </c>
      <c r="N20" s="369">
        <v>0</v>
      </c>
    </row>
    <row r="21" spans="1:14" s="69" customFormat="1" ht="27" customHeight="1" x14ac:dyDescent="0.2">
      <c r="A21" s="366" t="s">
        <v>280</v>
      </c>
      <c r="B21" s="371" t="s">
        <v>298</v>
      </c>
      <c r="C21" s="368">
        <v>0</v>
      </c>
      <c r="D21" s="191">
        <v>0</v>
      </c>
      <c r="E21" s="369">
        <v>0</v>
      </c>
      <c r="F21" s="368">
        <v>0</v>
      </c>
      <c r="G21" s="191">
        <v>0</v>
      </c>
      <c r="H21" s="369">
        <v>0</v>
      </c>
      <c r="I21" s="370">
        <v>0</v>
      </c>
      <c r="J21" s="191">
        <v>0</v>
      </c>
      <c r="K21" s="369">
        <v>0</v>
      </c>
      <c r="L21" s="370">
        <v>0</v>
      </c>
      <c r="M21" s="191">
        <v>0</v>
      </c>
      <c r="N21" s="369">
        <v>0</v>
      </c>
    </row>
    <row r="22" spans="1:14" s="69" customFormat="1" ht="30" customHeight="1" x14ac:dyDescent="0.2">
      <c r="A22" s="366" t="s">
        <v>281</v>
      </c>
      <c r="B22" s="371" t="s">
        <v>310</v>
      </c>
      <c r="C22" s="368">
        <v>0</v>
      </c>
      <c r="D22" s="191">
        <v>0</v>
      </c>
      <c r="E22" s="369">
        <v>0</v>
      </c>
      <c r="F22" s="368">
        <v>0</v>
      </c>
      <c r="G22" s="191">
        <v>0</v>
      </c>
      <c r="H22" s="369">
        <v>0</v>
      </c>
      <c r="I22" s="370">
        <v>0</v>
      </c>
      <c r="J22" s="191">
        <v>0</v>
      </c>
      <c r="K22" s="369">
        <v>0</v>
      </c>
      <c r="L22" s="370">
        <v>0</v>
      </c>
      <c r="M22" s="191">
        <v>0</v>
      </c>
      <c r="N22" s="369">
        <v>0</v>
      </c>
    </row>
    <row r="23" spans="1:14" s="69" customFormat="1" ht="30" customHeight="1" x14ac:dyDescent="0.2">
      <c r="A23" s="366" t="s">
        <v>282</v>
      </c>
      <c r="B23" s="371" t="s">
        <v>299</v>
      </c>
      <c r="C23" s="368">
        <v>39</v>
      </c>
      <c r="D23" s="191">
        <v>21</v>
      </c>
      <c r="E23" s="369">
        <v>18</v>
      </c>
      <c r="F23" s="368">
        <v>37</v>
      </c>
      <c r="G23" s="191">
        <v>20</v>
      </c>
      <c r="H23" s="369">
        <v>17</v>
      </c>
      <c r="I23" s="370">
        <v>0</v>
      </c>
      <c r="J23" s="191">
        <v>0</v>
      </c>
      <c r="K23" s="369">
        <v>0</v>
      </c>
      <c r="L23" s="370">
        <v>2</v>
      </c>
      <c r="M23" s="191">
        <v>1</v>
      </c>
      <c r="N23" s="369">
        <v>1</v>
      </c>
    </row>
    <row r="24" spans="1:14" s="69" customFormat="1" ht="30" customHeight="1" x14ac:dyDescent="0.2">
      <c r="A24" s="366" t="s">
        <v>283</v>
      </c>
      <c r="B24" s="371" t="s">
        <v>300</v>
      </c>
      <c r="C24" s="368">
        <v>227</v>
      </c>
      <c r="D24" s="191">
        <v>140</v>
      </c>
      <c r="E24" s="369">
        <v>87</v>
      </c>
      <c r="F24" s="368">
        <v>216</v>
      </c>
      <c r="G24" s="191">
        <v>130</v>
      </c>
      <c r="H24" s="369">
        <v>86</v>
      </c>
      <c r="I24" s="370">
        <v>6</v>
      </c>
      <c r="J24" s="191">
        <v>6</v>
      </c>
      <c r="K24" s="369">
        <v>0</v>
      </c>
      <c r="L24" s="370">
        <v>5</v>
      </c>
      <c r="M24" s="191">
        <v>4</v>
      </c>
      <c r="N24" s="369">
        <v>1</v>
      </c>
    </row>
    <row r="25" spans="1:14" s="69" customFormat="1" ht="30" customHeight="1" x14ac:dyDescent="0.2">
      <c r="A25" s="366" t="s">
        <v>284</v>
      </c>
      <c r="B25" s="371" t="s">
        <v>301</v>
      </c>
      <c r="C25" s="368">
        <v>137</v>
      </c>
      <c r="D25" s="191">
        <v>118</v>
      </c>
      <c r="E25" s="369">
        <v>19</v>
      </c>
      <c r="F25" s="368">
        <v>86</v>
      </c>
      <c r="G25" s="191">
        <v>77</v>
      </c>
      <c r="H25" s="369">
        <v>9</v>
      </c>
      <c r="I25" s="370">
        <v>45</v>
      </c>
      <c r="J25" s="191">
        <v>35</v>
      </c>
      <c r="K25" s="369">
        <v>10</v>
      </c>
      <c r="L25" s="370">
        <v>6</v>
      </c>
      <c r="M25" s="191">
        <v>6</v>
      </c>
      <c r="N25" s="369">
        <v>0</v>
      </c>
    </row>
    <row r="26" spans="1:14" s="69" customFormat="1" ht="27" customHeight="1" x14ac:dyDescent="0.2">
      <c r="A26" s="372"/>
      <c r="B26" s="373" t="s">
        <v>302</v>
      </c>
      <c r="C26" s="374">
        <v>12</v>
      </c>
      <c r="D26" s="192">
        <v>10</v>
      </c>
      <c r="E26" s="375">
        <v>2</v>
      </c>
      <c r="F26" s="374">
        <v>7</v>
      </c>
      <c r="G26" s="192">
        <v>6</v>
      </c>
      <c r="H26" s="375">
        <v>1</v>
      </c>
      <c r="I26" s="376">
        <v>5</v>
      </c>
      <c r="J26" s="192">
        <v>4</v>
      </c>
      <c r="K26" s="375">
        <v>1</v>
      </c>
      <c r="L26" s="376">
        <v>0</v>
      </c>
      <c r="M26" s="192">
        <v>0</v>
      </c>
      <c r="N26" s="375">
        <v>0</v>
      </c>
    </row>
  </sheetData>
  <mergeCells count="10">
    <mergeCell ref="A6:B6"/>
    <mergeCell ref="A1:E1"/>
    <mergeCell ref="F1:N1"/>
    <mergeCell ref="A2:E2"/>
    <mergeCell ref="F2:N2"/>
    <mergeCell ref="A4:B5"/>
    <mergeCell ref="C4:E4"/>
    <mergeCell ref="F4:H4"/>
    <mergeCell ref="I4:K4"/>
    <mergeCell ref="L4:N4"/>
  </mergeCells>
  <printOptions horizontalCentered="1"/>
  <pageMargins left="0.35433070866141736" right="0.35433070866141736" top="0.43307086614173229" bottom="0.31496062992125984" header="0" footer="0"/>
  <pageSetup paperSize="9" scale="99" fitToHeight="0" orientation="portrait" horizontalDpi="2400" verticalDpi="2400" r:id="rId1"/>
  <headerFooter alignWithMargins="0"/>
  <colBreaks count="1" manualBreakCount="1">
    <brk id="5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J16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4" t="s">
        <v>207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337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175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214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889.73</v>
      </c>
      <c r="C9" s="352">
        <v>1146.575</v>
      </c>
      <c r="D9" s="353">
        <v>1600.59</v>
      </c>
      <c r="E9" s="351">
        <v>968.01</v>
      </c>
      <c r="F9" s="352">
        <v>1359.58</v>
      </c>
      <c r="G9" s="353">
        <v>1803.97</v>
      </c>
      <c r="H9" s="351">
        <v>777.75</v>
      </c>
      <c r="I9" s="352">
        <v>966.65</v>
      </c>
      <c r="J9" s="353">
        <v>1213.54</v>
      </c>
    </row>
    <row r="10" spans="1:10" s="69" customFormat="1" ht="39.950000000000003" customHeight="1" x14ac:dyDescent="0.2">
      <c r="A10" s="338" t="s">
        <v>70</v>
      </c>
      <c r="B10" s="184">
        <v>841.75</v>
      </c>
      <c r="C10" s="190">
        <v>1066.72</v>
      </c>
      <c r="D10" s="187">
        <v>1451.61</v>
      </c>
      <c r="E10" s="184">
        <v>966.65</v>
      </c>
      <c r="F10" s="190">
        <v>1239.58</v>
      </c>
      <c r="G10" s="187">
        <v>1621.67</v>
      </c>
      <c r="H10" s="184">
        <v>705.22</v>
      </c>
      <c r="I10" s="190">
        <v>915.86500000000001</v>
      </c>
      <c r="J10" s="187">
        <v>1053.98</v>
      </c>
    </row>
    <row r="11" spans="1:10" s="69" customFormat="1" ht="39.950000000000003" customHeight="1" x14ac:dyDescent="0.2">
      <c r="A11" s="339" t="s">
        <v>71</v>
      </c>
      <c r="B11" s="185">
        <v>966.65</v>
      </c>
      <c r="C11" s="191">
        <v>1264.83</v>
      </c>
      <c r="D11" s="188">
        <v>1839.41</v>
      </c>
      <c r="E11" s="185">
        <v>1173.615</v>
      </c>
      <c r="F11" s="191">
        <v>1739.75</v>
      </c>
      <c r="G11" s="188">
        <v>2373.2399999999998</v>
      </c>
      <c r="H11" s="185">
        <v>866.65</v>
      </c>
      <c r="I11" s="191">
        <v>1080</v>
      </c>
      <c r="J11" s="188">
        <v>1393.22</v>
      </c>
    </row>
    <row r="12" spans="1:10" s="69" customFormat="1" ht="39.950000000000003" customHeight="1" x14ac:dyDescent="0.2">
      <c r="A12" s="339" t="s">
        <v>351</v>
      </c>
      <c r="B12" s="185">
        <v>1057.97</v>
      </c>
      <c r="C12" s="191">
        <v>1510.57</v>
      </c>
      <c r="D12" s="188">
        <v>1952.5150000000001</v>
      </c>
      <c r="E12" s="185">
        <v>1199.0999999999999</v>
      </c>
      <c r="F12" s="191">
        <v>1680.78</v>
      </c>
      <c r="G12" s="188">
        <v>2067.2150000000001</v>
      </c>
      <c r="H12" s="185">
        <v>945.46</v>
      </c>
      <c r="I12" s="191">
        <v>1043.68</v>
      </c>
      <c r="J12" s="188">
        <v>1296.7</v>
      </c>
    </row>
    <row r="13" spans="1:10" s="69" customFormat="1" ht="39.950000000000003" customHeight="1" x14ac:dyDescent="0.2">
      <c r="A13" s="339" t="s">
        <v>352</v>
      </c>
      <c r="B13" s="185">
        <v>1614.24</v>
      </c>
      <c r="C13" s="191">
        <v>1981.4449999999999</v>
      </c>
      <c r="D13" s="188">
        <v>2571.09</v>
      </c>
      <c r="E13" s="185">
        <v>1872.65</v>
      </c>
      <c r="F13" s="191">
        <v>2137.1799999999998</v>
      </c>
      <c r="G13" s="188">
        <v>2604.77</v>
      </c>
      <c r="H13" s="185">
        <v>1061.8</v>
      </c>
      <c r="I13" s="191">
        <v>1106.5550000000001</v>
      </c>
      <c r="J13" s="188">
        <v>1221.335</v>
      </c>
    </row>
    <row r="14" spans="1:10" s="69" customFormat="1" ht="39.950000000000003" customHeight="1" x14ac:dyDescent="0.2">
      <c r="A14" s="339" t="s">
        <v>340</v>
      </c>
      <c r="B14" s="185">
        <v>916.24</v>
      </c>
      <c r="C14" s="191">
        <v>1305.2</v>
      </c>
      <c r="D14" s="188">
        <v>1815.15</v>
      </c>
      <c r="E14" s="185">
        <v>1037.1500000000001</v>
      </c>
      <c r="F14" s="191">
        <v>1465.38</v>
      </c>
      <c r="G14" s="188">
        <v>1974.95</v>
      </c>
      <c r="H14" s="185">
        <v>773.36</v>
      </c>
      <c r="I14" s="191">
        <v>972.48</v>
      </c>
      <c r="J14" s="188">
        <v>1275.8599999999999</v>
      </c>
    </row>
    <row r="15" spans="1:10" s="69" customFormat="1" ht="39.950000000000003" customHeight="1" x14ac:dyDescent="0.2">
      <c r="A15" s="340" t="s">
        <v>341</v>
      </c>
      <c r="B15" s="186">
        <v>915.24</v>
      </c>
      <c r="C15" s="192">
        <v>1218.33</v>
      </c>
      <c r="D15" s="189">
        <v>1583.75</v>
      </c>
      <c r="E15" s="186">
        <v>971.99</v>
      </c>
      <c r="F15" s="192">
        <v>1290.3399999999999</v>
      </c>
      <c r="G15" s="189">
        <v>1619.71</v>
      </c>
      <c r="H15" s="186">
        <v>708.65</v>
      </c>
      <c r="I15" s="192">
        <v>974.99</v>
      </c>
      <c r="J15" s="189">
        <v>1163.915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J16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s="70" customFormat="1" ht="43.5" customHeight="1" x14ac:dyDescent="0.2">
      <c r="A1" s="447" t="s">
        <v>207</v>
      </c>
      <c r="B1" s="448"/>
      <c r="C1" s="448"/>
      <c r="D1" s="448"/>
      <c r="E1" s="448"/>
      <c r="F1" s="448"/>
      <c r="G1" s="448"/>
      <c r="H1" s="448"/>
      <c r="I1" s="448"/>
      <c r="J1" s="448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337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177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143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1105.17</v>
      </c>
      <c r="C9" s="352">
        <v>1802.77</v>
      </c>
      <c r="D9" s="353">
        <v>2683.38</v>
      </c>
      <c r="E9" s="351">
        <v>1884.2</v>
      </c>
      <c r="F9" s="352">
        <v>2527.3649999999998</v>
      </c>
      <c r="G9" s="353">
        <v>3247.97</v>
      </c>
      <c r="H9" s="351">
        <v>860.07</v>
      </c>
      <c r="I9" s="352">
        <v>1293.6300000000001</v>
      </c>
      <c r="J9" s="353">
        <v>1876.51</v>
      </c>
    </row>
    <row r="10" spans="1:10" s="69" customFormat="1" ht="39.950000000000003" customHeight="1" x14ac:dyDescent="0.2">
      <c r="A10" s="338" t="s">
        <v>70</v>
      </c>
      <c r="B10" s="184">
        <v>895.35</v>
      </c>
      <c r="C10" s="190">
        <v>1450.22</v>
      </c>
      <c r="D10" s="187">
        <v>2174.08</v>
      </c>
      <c r="E10" s="184">
        <v>1667.54</v>
      </c>
      <c r="F10" s="190">
        <v>2146.0500000000002</v>
      </c>
      <c r="G10" s="187">
        <v>2558.6</v>
      </c>
      <c r="H10" s="184">
        <v>644.03</v>
      </c>
      <c r="I10" s="190">
        <v>963.53</v>
      </c>
      <c r="J10" s="187">
        <v>1306.56</v>
      </c>
    </row>
    <row r="11" spans="1:10" s="69" customFormat="1" ht="39.950000000000003" customHeight="1" x14ac:dyDescent="0.2">
      <c r="A11" s="339" t="s">
        <v>71</v>
      </c>
      <c r="B11" s="185">
        <v>1342.52</v>
      </c>
      <c r="C11" s="191">
        <v>2132.29</v>
      </c>
      <c r="D11" s="188">
        <v>3066.15</v>
      </c>
      <c r="E11" s="185">
        <v>2531.88</v>
      </c>
      <c r="F11" s="191">
        <v>3158.105</v>
      </c>
      <c r="G11" s="188">
        <v>3713.25</v>
      </c>
      <c r="H11" s="185">
        <v>1089.53</v>
      </c>
      <c r="I11" s="191">
        <v>1594.21</v>
      </c>
      <c r="J11" s="188">
        <v>2247.9699999999998</v>
      </c>
    </row>
    <row r="12" spans="1:10" s="69" customFormat="1" ht="39.950000000000003" customHeight="1" x14ac:dyDescent="0.2">
      <c r="A12" s="339" t="s">
        <v>351</v>
      </c>
      <c r="B12" s="185">
        <v>1711.76</v>
      </c>
      <c r="C12" s="191">
        <v>2426.5949999999998</v>
      </c>
      <c r="D12" s="188">
        <v>3015.78</v>
      </c>
      <c r="E12" s="185">
        <v>2061.98</v>
      </c>
      <c r="F12" s="191">
        <v>2622.31</v>
      </c>
      <c r="G12" s="188">
        <v>3120.15</v>
      </c>
      <c r="H12" s="185">
        <v>1153.03</v>
      </c>
      <c r="I12" s="191">
        <v>1485.92</v>
      </c>
      <c r="J12" s="188">
        <v>2232.8000000000002</v>
      </c>
    </row>
    <row r="13" spans="1:10" s="69" customFormat="1" ht="39.950000000000003" customHeight="1" x14ac:dyDescent="0.2">
      <c r="A13" s="339" t="s">
        <v>352</v>
      </c>
      <c r="B13" s="185">
        <v>2591.44</v>
      </c>
      <c r="C13" s="191">
        <v>3071.86</v>
      </c>
      <c r="D13" s="188">
        <v>3500.0949999999998</v>
      </c>
      <c r="E13" s="185">
        <v>2713.17</v>
      </c>
      <c r="F13" s="191">
        <v>3124.84</v>
      </c>
      <c r="G13" s="188">
        <v>3537.34</v>
      </c>
      <c r="H13" s="185">
        <v>1108.1300000000001</v>
      </c>
      <c r="I13" s="191">
        <v>1919.09</v>
      </c>
      <c r="J13" s="188">
        <v>3079.24</v>
      </c>
    </row>
    <row r="14" spans="1:10" s="69" customFormat="1" ht="39.950000000000003" customHeight="1" x14ac:dyDescent="0.2">
      <c r="A14" s="339" t="s">
        <v>340</v>
      </c>
      <c r="B14" s="185">
        <v>1205.53</v>
      </c>
      <c r="C14" s="191">
        <v>1981.24</v>
      </c>
      <c r="D14" s="188">
        <v>2919.81</v>
      </c>
      <c r="E14" s="185">
        <v>1585.32</v>
      </c>
      <c r="F14" s="191">
        <v>2391.3049999999998</v>
      </c>
      <c r="G14" s="188">
        <v>3173.26</v>
      </c>
      <c r="H14" s="185">
        <v>914.47</v>
      </c>
      <c r="I14" s="191">
        <v>1331.28</v>
      </c>
      <c r="J14" s="188">
        <v>2034.59</v>
      </c>
    </row>
    <row r="15" spans="1:10" s="69" customFormat="1" ht="39.950000000000003" customHeight="1" x14ac:dyDescent="0.2">
      <c r="A15" s="340" t="s">
        <v>341</v>
      </c>
      <c r="B15" s="186">
        <v>776.81500000000005</v>
      </c>
      <c r="C15" s="192">
        <v>1153.6199999999999</v>
      </c>
      <c r="D15" s="189">
        <v>1602.22</v>
      </c>
      <c r="E15" s="186">
        <v>1128.51</v>
      </c>
      <c r="F15" s="192">
        <v>1554.99</v>
      </c>
      <c r="G15" s="189">
        <v>2067.4699999999998</v>
      </c>
      <c r="H15" s="186">
        <v>684.22</v>
      </c>
      <c r="I15" s="192">
        <v>966.65</v>
      </c>
      <c r="J15" s="189">
        <v>1343.15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J16"/>
  <sheetViews>
    <sheetView showGridLines="0" zoomScaleNormal="100" workbookViewId="0">
      <selection activeCell="A5" sqref="A5:A7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4" t="s">
        <v>207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337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176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215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557.05999999999995</v>
      </c>
      <c r="C9" s="352">
        <v>914.04499999999996</v>
      </c>
      <c r="D9" s="353">
        <v>1235.01</v>
      </c>
      <c r="E9" s="351">
        <v>189.97</v>
      </c>
      <c r="F9" s="352">
        <v>340.43</v>
      </c>
      <c r="G9" s="353">
        <v>563.70000000000005</v>
      </c>
      <c r="H9" s="351">
        <v>733.1</v>
      </c>
      <c r="I9" s="352">
        <v>994.91</v>
      </c>
      <c r="J9" s="353">
        <v>1305.06</v>
      </c>
    </row>
    <row r="10" spans="1:10" s="69" customFormat="1" ht="39.950000000000003" customHeight="1" x14ac:dyDescent="0.2">
      <c r="A10" s="338" t="s">
        <v>70</v>
      </c>
      <c r="B10" s="184">
        <v>536.29999999999995</v>
      </c>
      <c r="C10" s="190">
        <v>857.18</v>
      </c>
      <c r="D10" s="187">
        <v>1079.83</v>
      </c>
      <c r="E10" s="184">
        <v>174.87</v>
      </c>
      <c r="F10" s="190">
        <v>293.82</v>
      </c>
      <c r="G10" s="187">
        <v>436.495</v>
      </c>
      <c r="H10" s="184">
        <v>690.59</v>
      </c>
      <c r="I10" s="190">
        <v>926.99</v>
      </c>
      <c r="J10" s="187">
        <v>1117.48</v>
      </c>
    </row>
    <row r="11" spans="1:10" s="69" customFormat="1" ht="39.950000000000003" customHeight="1" x14ac:dyDescent="0.2">
      <c r="A11" s="339" t="s">
        <v>71</v>
      </c>
      <c r="B11" s="185">
        <v>682.71</v>
      </c>
      <c r="C11" s="191">
        <v>1141.96</v>
      </c>
      <c r="D11" s="188">
        <v>1494.45</v>
      </c>
      <c r="E11" s="185">
        <v>208.93</v>
      </c>
      <c r="F11" s="191">
        <v>433.435</v>
      </c>
      <c r="G11" s="188">
        <v>711.76499999999999</v>
      </c>
      <c r="H11" s="185">
        <v>966.65</v>
      </c>
      <c r="I11" s="191">
        <v>1292.0650000000001</v>
      </c>
      <c r="J11" s="188">
        <v>1545.54</v>
      </c>
    </row>
    <row r="12" spans="1:10" s="69" customFormat="1" ht="39.950000000000003" customHeight="1" x14ac:dyDescent="0.2">
      <c r="A12" s="339" t="s">
        <v>351</v>
      </c>
      <c r="B12" s="185">
        <v>599.65</v>
      </c>
      <c r="C12" s="191">
        <v>940.32</v>
      </c>
      <c r="D12" s="188">
        <v>1218.5999999999999</v>
      </c>
      <c r="E12" s="185">
        <v>197.52</v>
      </c>
      <c r="F12" s="191">
        <v>341.37</v>
      </c>
      <c r="G12" s="188">
        <v>596.66</v>
      </c>
      <c r="H12" s="185">
        <v>684.64</v>
      </c>
      <c r="I12" s="191">
        <v>996.88</v>
      </c>
      <c r="J12" s="188">
        <v>1241.29</v>
      </c>
    </row>
    <row r="13" spans="1:10" s="69" customFormat="1" ht="39.950000000000003" customHeight="1" x14ac:dyDescent="0.2">
      <c r="A13" s="339" t="s">
        <v>352</v>
      </c>
      <c r="B13" s="185">
        <v>1067.4000000000001</v>
      </c>
      <c r="C13" s="191">
        <v>1298.3499999999999</v>
      </c>
      <c r="D13" s="188">
        <v>1539.82</v>
      </c>
      <c r="E13" s="185">
        <v>144.54</v>
      </c>
      <c r="F13" s="191">
        <v>382.51</v>
      </c>
      <c r="G13" s="188">
        <v>824.78499999999997</v>
      </c>
      <c r="H13" s="185">
        <v>1068.9000000000001</v>
      </c>
      <c r="I13" s="191">
        <v>1301.71</v>
      </c>
      <c r="J13" s="188">
        <v>1541.01</v>
      </c>
    </row>
    <row r="14" spans="1:10" s="69" customFormat="1" ht="39.950000000000003" customHeight="1" x14ac:dyDescent="0.2">
      <c r="A14" s="339" t="s">
        <v>340</v>
      </c>
      <c r="B14" s="185">
        <v>565.23</v>
      </c>
      <c r="C14" s="191">
        <v>887.85</v>
      </c>
      <c r="D14" s="188">
        <v>1261.5999999999999</v>
      </c>
      <c r="E14" s="185">
        <v>158.13999999999999</v>
      </c>
      <c r="F14" s="191">
        <v>412.11</v>
      </c>
      <c r="G14" s="188">
        <v>680.83</v>
      </c>
      <c r="H14" s="185">
        <v>634.03</v>
      </c>
      <c r="I14" s="191">
        <v>945.2</v>
      </c>
      <c r="J14" s="188">
        <v>1292.3399999999999</v>
      </c>
    </row>
    <row r="15" spans="1:10" s="69" customFormat="1" ht="39.950000000000003" customHeight="1" x14ac:dyDescent="0.2">
      <c r="A15" s="340" t="s">
        <v>341</v>
      </c>
      <c r="B15" s="186">
        <v>344.96</v>
      </c>
      <c r="C15" s="192">
        <v>648.20000000000005</v>
      </c>
      <c r="D15" s="189">
        <v>889.32</v>
      </c>
      <c r="E15" s="186">
        <v>189.97</v>
      </c>
      <c r="F15" s="192">
        <v>284.97000000000003</v>
      </c>
      <c r="G15" s="189">
        <v>392.93</v>
      </c>
      <c r="H15" s="186">
        <v>546.70000000000005</v>
      </c>
      <c r="I15" s="192">
        <v>823.4</v>
      </c>
      <c r="J15" s="189">
        <v>922.55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4294967292" vertic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I51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5.85546875" style="1" customWidth="1"/>
    <col min="2" max="7" width="13.28515625" style="1" customWidth="1"/>
    <col min="8" max="16384" width="11.42578125" style="1"/>
  </cols>
  <sheetData>
    <row r="1" spans="1:9" ht="52.5" customHeight="1" x14ac:dyDescent="0.2">
      <c r="A1" s="394" t="s">
        <v>232</v>
      </c>
      <c r="B1" s="395"/>
      <c r="C1" s="395"/>
      <c r="D1" s="395"/>
      <c r="E1" s="395"/>
      <c r="F1" s="395"/>
      <c r="G1" s="395"/>
    </row>
    <row r="2" spans="1:9" ht="6.75" customHeight="1" x14ac:dyDescent="0.2">
      <c r="I2" s="2"/>
    </row>
    <row r="3" spans="1:9" ht="15" customHeight="1" x14ac:dyDescent="0.2">
      <c r="A3" s="395" t="s">
        <v>338</v>
      </c>
      <c r="B3" s="395"/>
      <c r="C3" s="395"/>
      <c r="D3" s="395"/>
      <c r="E3" s="395"/>
      <c r="F3" s="395"/>
      <c r="G3" s="395"/>
      <c r="I3" s="2"/>
    </row>
    <row r="4" spans="1:9" ht="25.5" customHeight="1" x14ac:dyDescent="0.2">
      <c r="G4" s="314" t="s">
        <v>178</v>
      </c>
      <c r="I4" s="2"/>
    </row>
    <row r="5" spans="1:9" ht="20.25" customHeight="1" x14ac:dyDescent="0.2">
      <c r="A5" s="404" t="s">
        <v>196</v>
      </c>
      <c r="B5" s="411" t="s">
        <v>163</v>
      </c>
      <c r="C5" s="412"/>
      <c r="D5" s="413"/>
      <c r="E5" s="412" t="s">
        <v>164</v>
      </c>
      <c r="F5" s="412"/>
      <c r="G5" s="413"/>
      <c r="I5" s="2"/>
    </row>
    <row r="6" spans="1:9" s="13" customFormat="1" ht="58.5" customHeight="1" x14ac:dyDescent="0.2">
      <c r="A6" s="406"/>
      <c r="B6" s="307" t="s">
        <v>193</v>
      </c>
      <c r="C6" s="217" t="s">
        <v>179</v>
      </c>
      <c r="D6" s="218" t="s">
        <v>233</v>
      </c>
      <c r="E6" s="307" t="s">
        <v>193</v>
      </c>
      <c r="F6" s="217" t="s">
        <v>179</v>
      </c>
      <c r="G6" s="218" t="s">
        <v>233</v>
      </c>
      <c r="I6" s="14"/>
    </row>
    <row r="7" spans="1:9" s="13" customFormat="1" ht="39.950000000000003" customHeight="1" x14ac:dyDescent="0.2">
      <c r="A7" s="346" t="s">
        <v>88</v>
      </c>
      <c r="B7" s="175">
        <v>154</v>
      </c>
      <c r="C7" s="176">
        <v>17633</v>
      </c>
      <c r="D7" s="177">
        <v>504</v>
      </c>
      <c r="E7" s="175">
        <v>179</v>
      </c>
      <c r="F7" s="176">
        <v>12144</v>
      </c>
      <c r="G7" s="177">
        <v>347</v>
      </c>
      <c r="I7" s="14"/>
    </row>
    <row r="8" spans="1:9" s="13" customFormat="1" ht="35.1" customHeight="1" x14ac:dyDescent="0.2">
      <c r="A8" s="84" t="s">
        <v>194</v>
      </c>
      <c r="B8" s="153">
        <v>0</v>
      </c>
      <c r="C8" s="154">
        <v>0</v>
      </c>
      <c r="D8" s="155">
        <v>0</v>
      </c>
      <c r="E8" s="153">
        <v>0</v>
      </c>
      <c r="F8" s="154">
        <v>0</v>
      </c>
      <c r="G8" s="155">
        <v>0</v>
      </c>
      <c r="I8" s="14"/>
    </row>
    <row r="9" spans="1:9" s="13" customFormat="1" ht="35.1" customHeight="1" x14ac:dyDescent="0.2">
      <c r="A9" s="84" t="s">
        <v>180</v>
      </c>
      <c r="B9" s="153">
        <v>0</v>
      </c>
      <c r="C9" s="154">
        <v>0</v>
      </c>
      <c r="D9" s="155">
        <v>0</v>
      </c>
      <c r="E9" s="153">
        <v>0</v>
      </c>
      <c r="F9" s="154">
        <v>0</v>
      </c>
      <c r="G9" s="155">
        <v>0</v>
      </c>
      <c r="I9" s="14"/>
    </row>
    <row r="10" spans="1:9" s="13" customFormat="1" ht="35.1" customHeight="1" x14ac:dyDescent="0.2">
      <c r="A10" s="84" t="s">
        <v>181</v>
      </c>
      <c r="B10" s="153">
        <v>0</v>
      </c>
      <c r="C10" s="154">
        <v>0</v>
      </c>
      <c r="D10" s="155">
        <v>0</v>
      </c>
      <c r="E10" s="153">
        <v>1</v>
      </c>
      <c r="F10" s="154">
        <v>19376</v>
      </c>
      <c r="G10" s="155">
        <v>554</v>
      </c>
      <c r="I10" s="14"/>
    </row>
    <row r="11" spans="1:9" s="13" customFormat="1" ht="35.1" customHeight="1" x14ac:dyDescent="0.2">
      <c r="A11" s="84" t="s">
        <v>182</v>
      </c>
      <c r="B11" s="153">
        <v>6</v>
      </c>
      <c r="C11" s="154">
        <v>19512</v>
      </c>
      <c r="D11" s="155">
        <v>557</v>
      </c>
      <c r="E11" s="153">
        <v>1</v>
      </c>
      <c r="F11" s="154">
        <v>11696</v>
      </c>
      <c r="G11" s="155">
        <v>334</v>
      </c>
      <c r="I11" s="14"/>
    </row>
    <row r="12" spans="1:9" s="13" customFormat="1" ht="35.1" customHeight="1" x14ac:dyDescent="0.2">
      <c r="A12" s="84" t="s">
        <v>183</v>
      </c>
      <c r="B12" s="153">
        <v>4</v>
      </c>
      <c r="C12" s="154">
        <v>19479</v>
      </c>
      <c r="D12" s="155">
        <v>557</v>
      </c>
      <c r="E12" s="153">
        <v>3</v>
      </c>
      <c r="F12" s="154">
        <v>11067</v>
      </c>
      <c r="G12" s="155">
        <v>316</v>
      </c>
      <c r="I12" s="14"/>
    </row>
    <row r="13" spans="1:9" s="13" customFormat="1" ht="35.1" customHeight="1" x14ac:dyDescent="0.2">
      <c r="A13" s="84" t="s">
        <v>184</v>
      </c>
      <c r="B13" s="153">
        <v>11</v>
      </c>
      <c r="C13" s="154">
        <v>18304</v>
      </c>
      <c r="D13" s="155">
        <v>523</v>
      </c>
      <c r="E13" s="153">
        <v>2</v>
      </c>
      <c r="F13" s="154">
        <v>20143</v>
      </c>
      <c r="G13" s="155">
        <v>576</v>
      </c>
      <c r="I13" s="14"/>
    </row>
    <row r="14" spans="1:9" s="13" customFormat="1" ht="35.1" customHeight="1" x14ac:dyDescent="0.2">
      <c r="A14" s="84" t="s">
        <v>185</v>
      </c>
      <c r="B14" s="153">
        <v>11</v>
      </c>
      <c r="C14" s="154">
        <v>13409</v>
      </c>
      <c r="D14" s="155">
        <v>383</v>
      </c>
      <c r="E14" s="153">
        <v>5</v>
      </c>
      <c r="F14" s="154">
        <v>13985</v>
      </c>
      <c r="G14" s="155">
        <v>400</v>
      </c>
      <c r="I14" s="14"/>
    </row>
    <row r="15" spans="1:9" s="13" customFormat="1" ht="35.1" customHeight="1" x14ac:dyDescent="0.2">
      <c r="A15" s="84" t="s">
        <v>186</v>
      </c>
      <c r="B15" s="153">
        <v>24</v>
      </c>
      <c r="C15" s="154">
        <v>17300</v>
      </c>
      <c r="D15" s="155">
        <v>494</v>
      </c>
      <c r="E15" s="153">
        <v>15</v>
      </c>
      <c r="F15" s="154">
        <v>14492</v>
      </c>
      <c r="G15" s="155">
        <v>414</v>
      </c>
      <c r="I15" s="14"/>
    </row>
    <row r="16" spans="1:9" s="13" customFormat="1" ht="35.1" customHeight="1" x14ac:dyDescent="0.2">
      <c r="A16" s="84" t="s">
        <v>187</v>
      </c>
      <c r="B16" s="153">
        <v>34</v>
      </c>
      <c r="C16" s="154">
        <v>18115</v>
      </c>
      <c r="D16" s="155">
        <v>518</v>
      </c>
      <c r="E16" s="153">
        <v>32</v>
      </c>
      <c r="F16" s="154">
        <v>9258</v>
      </c>
      <c r="G16" s="155">
        <v>265</v>
      </c>
      <c r="I16" s="14"/>
    </row>
    <row r="17" spans="1:9" ht="35.1" customHeight="1" x14ac:dyDescent="0.2">
      <c r="A17" s="84" t="s">
        <v>188</v>
      </c>
      <c r="B17" s="153">
        <v>21</v>
      </c>
      <c r="C17" s="154">
        <v>13723</v>
      </c>
      <c r="D17" s="155">
        <v>392</v>
      </c>
      <c r="E17" s="153">
        <v>37</v>
      </c>
      <c r="F17" s="154">
        <v>12372</v>
      </c>
      <c r="G17" s="155">
        <v>353</v>
      </c>
      <c r="I17" s="9"/>
    </row>
    <row r="18" spans="1:9" s="18" customFormat="1" ht="35.1" customHeight="1" x14ac:dyDescent="0.2">
      <c r="A18" s="84" t="s">
        <v>189</v>
      </c>
      <c r="B18" s="153">
        <v>16</v>
      </c>
      <c r="C18" s="154">
        <v>20949</v>
      </c>
      <c r="D18" s="155">
        <v>599</v>
      </c>
      <c r="E18" s="153">
        <v>25</v>
      </c>
      <c r="F18" s="154">
        <v>12565</v>
      </c>
      <c r="G18" s="155">
        <v>359</v>
      </c>
      <c r="I18" s="9"/>
    </row>
    <row r="19" spans="1:9" s="18" customFormat="1" ht="35.1" customHeight="1" x14ac:dyDescent="0.2">
      <c r="A19" s="84" t="s">
        <v>190</v>
      </c>
      <c r="B19" s="153">
        <v>12</v>
      </c>
      <c r="C19" s="154">
        <v>17463</v>
      </c>
      <c r="D19" s="155">
        <v>499</v>
      </c>
      <c r="E19" s="153">
        <v>29</v>
      </c>
      <c r="F19" s="154">
        <v>11645</v>
      </c>
      <c r="G19" s="155">
        <v>333</v>
      </c>
      <c r="I19" s="9"/>
    </row>
    <row r="20" spans="1:9" s="18" customFormat="1" ht="35.1" customHeight="1" x14ac:dyDescent="0.2">
      <c r="A20" s="84" t="s">
        <v>191</v>
      </c>
      <c r="B20" s="153">
        <v>9</v>
      </c>
      <c r="C20" s="154">
        <v>20649</v>
      </c>
      <c r="D20" s="155">
        <v>590</v>
      </c>
      <c r="E20" s="153">
        <v>15</v>
      </c>
      <c r="F20" s="154">
        <v>11928</v>
      </c>
      <c r="G20" s="155">
        <v>341</v>
      </c>
      <c r="I20" s="9"/>
    </row>
    <row r="21" spans="1:9" s="18" customFormat="1" ht="35.1" customHeight="1" x14ac:dyDescent="0.2">
      <c r="A21" s="315" t="s">
        <v>192</v>
      </c>
      <c r="B21" s="142">
        <v>6</v>
      </c>
      <c r="C21" s="145">
        <v>20303</v>
      </c>
      <c r="D21" s="160">
        <v>580</v>
      </c>
      <c r="E21" s="142">
        <v>14</v>
      </c>
      <c r="F21" s="145">
        <v>14087</v>
      </c>
      <c r="G21" s="160">
        <v>402</v>
      </c>
      <c r="I21" s="9"/>
    </row>
    <row r="22" spans="1:9" ht="21" customHeight="1" x14ac:dyDescent="0.2">
      <c r="A22" s="18"/>
      <c r="I22" s="7"/>
    </row>
    <row r="23" spans="1:9" ht="15.75" customHeight="1" x14ac:dyDescent="0.2">
      <c r="A23" s="18"/>
      <c r="I23" s="2"/>
    </row>
    <row r="24" spans="1:9" ht="15.75" customHeight="1" x14ac:dyDescent="0.2">
      <c r="A24" s="18"/>
      <c r="I24" s="10"/>
    </row>
    <row r="25" spans="1:9" ht="15.75" customHeight="1" x14ac:dyDescent="0.2">
      <c r="A25" s="18"/>
      <c r="I25" s="7"/>
    </row>
    <row r="26" spans="1:9" ht="15.75" customHeight="1" x14ac:dyDescent="0.2">
      <c r="A26" s="18"/>
      <c r="I26" s="2"/>
    </row>
    <row r="27" spans="1:9" ht="15.75" customHeight="1" x14ac:dyDescent="0.2">
      <c r="I27" s="10"/>
    </row>
    <row r="28" spans="1:9" ht="15.75" customHeight="1" x14ac:dyDescent="0.2">
      <c r="I28" s="7"/>
    </row>
    <row r="29" spans="1:9" ht="15.75" customHeight="1" x14ac:dyDescent="0.2">
      <c r="I29" s="2"/>
    </row>
    <row r="30" spans="1:9" ht="15.75" customHeight="1" x14ac:dyDescent="0.2">
      <c r="I30" s="10"/>
    </row>
    <row r="31" spans="1:9" ht="15.75" customHeight="1" x14ac:dyDescent="0.2">
      <c r="I31" s="7"/>
    </row>
    <row r="32" spans="1:9" ht="15.75" customHeight="1" x14ac:dyDescent="0.2">
      <c r="I32" s="2"/>
    </row>
    <row r="33" spans="9:9" ht="15.75" customHeight="1" x14ac:dyDescent="0.2">
      <c r="I33" s="2"/>
    </row>
    <row r="34" spans="9:9" ht="15.75" customHeight="1" x14ac:dyDescent="0.2"/>
    <row r="35" spans="9:9" ht="15.75" customHeight="1" x14ac:dyDescent="0.2"/>
    <row r="36" spans="9:9" ht="15.75" customHeight="1" x14ac:dyDescent="0.2"/>
    <row r="37" spans="9:9" ht="15.75" customHeight="1" x14ac:dyDescent="0.2"/>
    <row r="38" spans="9:9" ht="15.75" customHeight="1" x14ac:dyDescent="0.2"/>
    <row r="39" spans="9:9" ht="15.75" customHeight="1" x14ac:dyDescent="0.2"/>
    <row r="40" spans="9:9" ht="15.75" customHeight="1" x14ac:dyDescent="0.2"/>
    <row r="41" spans="9:9" ht="15.75" customHeight="1" x14ac:dyDescent="0.2"/>
    <row r="42" spans="9:9" ht="15.75" customHeight="1" x14ac:dyDescent="0.2"/>
    <row r="43" spans="9:9" ht="15.75" customHeight="1" x14ac:dyDescent="0.2"/>
    <row r="44" spans="9:9" ht="15.75" customHeight="1" x14ac:dyDescent="0.2"/>
    <row r="45" spans="9:9" ht="15.75" customHeight="1" x14ac:dyDescent="0.2"/>
    <row r="46" spans="9:9" ht="15.75" customHeight="1" x14ac:dyDescent="0.2"/>
    <row r="47" spans="9:9" ht="15.75" customHeight="1" x14ac:dyDescent="0.2"/>
    <row r="48" spans="9:9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5">
    <mergeCell ref="A5:A6"/>
    <mergeCell ref="B5:D5"/>
    <mergeCell ref="E5:G5"/>
    <mergeCell ref="A1:G1"/>
    <mergeCell ref="A3:G3"/>
  </mergeCells>
  <phoneticPr fontId="0" type="noConversion"/>
  <printOptions horizontalCentered="1"/>
  <pageMargins left="0.47244094488188981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7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3" style="1" customWidth="1"/>
    <col min="2" max="7" width="14" style="1" customWidth="1"/>
    <col min="8" max="16384" width="11.42578125" style="1"/>
  </cols>
  <sheetData>
    <row r="1" spans="1:9" ht="33.75" customHeight="1" x14ac:dyDescent="0.2">
      <c r="A1" s="394" t="s">
        <v>29</v>
      </c>
      <c r="B1" s="395"/>
      <c r="C1" s="395"/>
      <c r="D1" s="395"/>
      <c r="E1" s="395"/>
      <c r="F1" s="395"/>
      <c r="G1" s="395"/>
    </row>
    <row r="2" spans="1:9" ht="6.75" customHeight="1" x14ac:dyDescent="0.2">
      <c r="A2" s="96"/>
      <c r="B2" s="96"/>
      <c r="C2" s="96"/>
      <c r="D2" s="96"/>
      <c r="E2" s="96"/>
      <c r="F2" s="96"/>
      <c r="G2" s="96"/>
      <c r="I2" s="2"/>
    </row>
    <row r="3" spans="1:9" ht="15" customHeight="1" x14ac:dyDescent="0.2">
      <c r="A3" s="395" t="s">
        <v>326</v>
      </c>
      <c r="B3" s="395"/>
      <c r="C3" s="395"/>
      <c r="D3" s="395"/>
      <c r="E3" s="395"/>
      <c r="F3" s="395"/>
      <c r="G3" s="395"/>
      <c r="I3" s="2"/>
    </row>
    <row r="4" spans="1:9" ht="30" customHeight="1" x14ac:dyDescent="0.2">
      <c r="G4" s="133" t="s">
        <v>23</v>
      </c>
      <c r="I4" s="2"/>
    </row>
    <row r="5" spans="1:9" ht="20.25" customHeight="1" x14ac:dyDescent="0.2">
      <c r="A5" s="405" t="s">
        <v>24</v>
      </c>
      <c r="B5" s="411" t="s">
        <v>195</v>
      </c>
      <c r="C5" s="412"/>
      <c r="D5" s="413"/>
      <c r="E5" s="411" t="s">
        <v>21</v>
      </c>
      <c r="F5" s="412"/>
      <c r="G5" s="413"/>
      <c r="I5" s="2"/>
    </row>
    <row r="6" spans="1:9" s="13" customFormat="1" ht="58.5" customHeight="1" x14ac:dyDescent="0.2">
      <c r="A6" s="406"/>
      <c r="B6" s="237" t="s">
        <v>25</v>
      </c>
      <c r="C6" s="238" t="s">
        <v>26</v>
      </c>
      <c r="D6" s="239" t="s">
        <v>27</v>
      </c>
      <c r="E6" s="240" t="s">
        <v>235</v>
      </c>
      <c r="F6" s="217" t="s">
        <v>234</v>
      </c>
      <c r="G6" s="218" t="s">
        <v>28</v>
      </c>
      <c r="I6" s="14"/>
    </row>
    <row r="7" spans="1:9" s="11" customFormat="1" ht="34.5" customHeight="1" x14ac:dyDescent="0.2">
      <c r="A7" s="130">
        <v>1991</v>
      </c>
      <c r="B7" s="140">
        <v>1737264</v>
      </c>
      <c r="C7" s="143">
        <v>632548</v>
      </c>
      <c r="D7" s="157">
        <v>1104716</v>
      </c>
      <c r="E7" s="140">
        <v>1009492</v>
      </c>
      <c r="F7" s="143">
        <v>193223</v>
      </c>
      <c r="G7" s="157">
        <v>534549</v>
      </c>
      <c r="I7" s="12"/>
    </row>
    <row r="8" spans="1:9" s="11" customFormat="1" ht="17.100000000000001" customHeight="1" x14ac:dyDescent="0.2">
      <c r="A8" s="131">
        <f>A7+1</f>
        <v>1992</v>
      </c>
      <c r="B8" s="141">
        <v>1752989</v>
      </c>
      <c r="C8" s="144">
        <v>644190</v>
      </c>
      <c r="D8" s="152">
        <v>1108799</v>
      </c>
      <c r="E8" s="141">
        <v>1022984</v>
      </c>
      <c r="F8" s="144">
        <v>197024</v>
      </c>
      <c r="G8" s="152">
        <v>532981</v>
      </c>
      <c r="I8" s="12"/>
    </row>
    <row r="9" spans="1:9" s="11" customFormat="1" ht="17.100000000000001" customHeight="1" x14ac:dyDescent="0.2">
      <c r="A9" s="131">
        <f t="shared" ref="A9:A36" si="0">A8+1</f>
        <v>1993</v>
      </c>
      <c r="B9" s="141">
        <v>1772070</v>
      </c>
      <c r="C9" s="144">
        <v>655270</v>
      </c>
      <c r="D9" s="152">
        <v>1116800</v>
      </c>
      <c r="E9" s="141">
        <v>1044854</v>
      </c>
      <c r="F9" s="144">
        <v>195603</v>
      </c>
      <c r="G9" s="152">
        <v>531613</v>
      </c>
      <c r="I9" s="12"/>
    </row>
    <row r="10" spans="1:9" s="11" customFormat="1" ht="17.100000000000001" customHeight="1" x14ac:dyDescent="0.2">
      <c r="A10" s="131">
        <f t="shared" si="0"/>
        <v>1994</v>
      </c>
      <c r="B10" s="141">
        <v>1803631</v>
      </c>
      <c r="C10" s="144">
        <v>668247</v>
      </c>
      <c r="D10" s="152">
        <v>1135384</v>
      </c>
      <c r="E10" s="141">
        <v>1087252</v>
      </c>
      <c r="F10" s="144">
        <v>186193</v>
      </c>
      <c r="G10" s="152">
        <v>530186</v>
      </c>
      <c r="I10" s="12"/>
    </row>
    <row r="11" spans="1:9" s="11" customFormat="1" ht="17.100000000000001" customHeight="1" x14ac:dyDescent="0.2">
      <c r="A11" s="131">
        <f t="shared" si="0"/>
        <v>1995</v>
      </c>
      <c r="B11" s="141">
        <v>1840047</v>
      </c>
      <c r="C11" s="144">
        <v>684746</v>
      </c>
      <c r="D11" s="152">
        <v>1155301</v>
      </c>
      <c r="E11" s="141">
        <v>1133809</v>
      </c>
      <c r="F11" s="144">
        <v>176361</v>
      </c>
      <c r="G11" s="152">
        <v>529877</v>
      </c>
      <c r="I11" s="12"/>
    </row>
    <row r="12" spans="1:9" s="11" customFormat="1" ht="17.100000000000001" customHeight="1" x14ac:dyDescent="0.2">
      <c r="A12" s="131">
        <f t="shared" si="0"/>
        <v>1996</v>
      </c>
      <c r="B12" s="141">
        <v>1872873</v>
      </c>
      <c r="C12" s="144">
        <v>700385</v>
      </c>
      <c r="D12" s="152">
        <v>1172488</v>
      </c>
      <c r="E12" s="141">
        <v>1176887</v>
      </c>
      <c r="F12" s="144">
        <v>165565</v>
      </c>
      <c r="G12" s="152">
        <v>530421</v>
      </c>
      <c r="I12" s="12"/>
    </row>
    <row r="13" spans="1:9" s="11" customFormat="1" ht="17.100000000000001" customHeight="1" x14ac:dyDescent="0.2">
      <c r="A13" s="131">
        <f t="shared" si="0"/>
        <v>1997</v>
      </c>
      <c r="B13" s="141">
        <v>1894025</v>
      </c>
      <c r="C13" s="144">
        <v>708109</v>
      </c>
      <c r="D13" s="152">
        <v>1185916</v>
      </c>
      <c r="E13" s="141">
        <v>1205866</v>
      </c>
      <c r="F13" s="144">
        <v>156659</v>
      </c>
      <c r="G13" s="152">
        <v>531500</v>
      </c>
      <c r="I13" s="12"/>
    </row>
    <row r="14" spans="1:9" s="11" customFormat="1" ht="17.100000000000001" customHeight="1" x14ac:dyDescent="0.2">
      <c r="A14" s="131">
        <f t="shared" si="0"/>
        <v>1998</v>
      </c>
      <c r="B14" s="141">
        <v>1914419</v>
      </c>
      <c r="C14" s="144">
        <v>716366</v>
      </c>
      <c r="D14" s="152">
        <v>1198053</v>
      </c>
      <c r="E14" s="141">
        <v>1232630</v>
      </c>
      <c r="F14" s="144">
        <v>150152</v>
      </c>
      <c r="G14" s="152">
        <v>531637</v>
      </c>
      <c r="I14" s="12"/>
    </row>
    <row r="15" spans="1:9" s="11" customFormat="1" ht="17.100000000000001" customHeight="1" x14ac:dyDescent="0.2">
      <c r="A15" s="131">
        <f t="shared" si="0"/>
        <v>1999</v>
      </c>
      <c r="B15" s="141">
        <v>1944477</v>
      </c>
      <c r="C15" s="144">
        <v>731977</v>
      </c>
      <c r="D15" s="152">
        <v>1212500</v>
      </c>
      <c r="E15" s="141">
        <v>1268806</v>
      </c>
      <c r="F15" s="144">
        <v>144450</v>
      </c>
      <c r="G15" s="152">
        <v>531221</v>
      </c>
      <c r="I15" s="12"/>
    </row>
    <row r="16" spans="1:9" s="11" customFormat="1" ht="17.100000000000001" customHeight="1" x14ac:dyDescent="0.2">
      <c r="A16" s="131">
        <f t="shared" si="0"/>
        <v>2000</v>
      </c>
      <c r="B16" s="141">
        <v>1978394</v>
      </c>
      <c r="C16" s="144">
        <v>750972</v>
      </c>
      <c r="D16" s="152">
        <v>1227422</v>
      </c>
      <c r="E16" s="141">
        <v>1305785</v>
      </c>
      <c r="F16" s="144">
        <v>142447</v>
      </c>
      <c r="G16" s="152">
        <v>530162</v>
      </c>
      <c r="I16" s="12"/>
    </row>
    <row r="17" spans="1:9" s="6" customFormat="1" ht="34.5" customHeight="1" x14ac:dyDescent="0.2">
      <c r="A17" s="131">
        <f t="shared" si="0"/>
        <v>2001</v>
      </c>
      <c r="B17" s="141">
        <v>1993264</v>
      </c>
      <c r="C17" s="144">
        <v>759254</v>
      </c>
      <c r="D17" s="152">
        <v>1234010</v>
      </c>
      <c r="E17" s="141">
        <v>1318888</v>
      </c>
      <c r="F17" s="144">
        <v>145474</v>
      </c>
      <c r="G17" s="152">
        <v>528902</v>
      </c>
      <c r="I17" s="7"/>
    </row>
    <row r="18" spans="1:9" s="15" customFormat="1" ht="17.100000000000001" customHeight="1" x14ac:dyDescent="0.2">
      <c r="A18" s="131">
        <f t="shared" si="0"/>
        <v>2002</v>
      </c>
      <c r="B18" s="141">
        <v>2008001</v>
      </c>
      <c r="C18" s="144">
        <v>765788</v>
      </c>
      <c r="D18" s="152">
        <v>1242213</v>
      </c>
      <c r="E18" s="141">
        <v>1329628</v>
      </c>
      <c r="F18" s="144">
        <v>151031</v>
      </c>
      <c r="G18" s="152">
        <v>527342</v>
      </c>
      <c r="I18" s="7"/>
    </row>
    <row r="19" spans="1:9" s="15" customFormat="1" ht="17.100000000000001" customHeight="1" x14ac:dyDescent="0.2">
      <c r="A19" s="131">
        <f t="shared" si="0"/>
        <v>2003</v>
      </c>
      <c r="B19" s="141">
        <v>2015204</v>
      </c>
      <c r="C19" s="144">
        <v>768569</v>
      </c>
      <c r="D19" s="152">
        <v>1246635</v>
      </c>
      <c r="E19" s="141">
        <v>1336276</v>
      </c>
      <c r="F19" s="144">
        <v>156619</v>
      </c>
      <c r="G19" s="152">
        <v>522309</v>
      </c>
      <c r="I19" s="7"/>
    </row>
    <row r="20" spans="1:9" s="15" customFormat="1" ht="17.100000000000001" customHeight="1" x14ac:dyDescent="0.2">
      <c r="A20" s="131">
        <f t="shared" si="0"/>
        <v>2004</v>
      </c>
      <c r="B20" s="141">
        <v>2041997</v>
      </c>
      <c r="C20" s="144">
        <v>782298</v>
      </c>
      <c r="D20" s="152">
        <v>1259699</v>
      </c>
      <c r="E20" s="141">
        <v>1346696</v>
      </c>
      <c r="F20" s="144">
        <v>174576</v>
      </c>
      <c r="G20" s="152">
        <v>520725</v>
      </c>
      <c r="I20" s="7"/>
    </row>
    <row r="21" spans="1:9" s="15" customFormat="1" ht="17.100000000000001" customHeight="1" x14ac:dyDescent="0.2">
      <c r="A21" s="131">
        <f t="shared" si="0"/>
        <v>2005</v>
      </c>
      <c r="B21" s="141">
        <v>2069304</v>
      </c>
      <c r="C21" s="144">
        <v>796148</v>
      </c>
      <c r="D21" s="152">
        <v>1273156</v>
      </c>
      <c r="E21" s="141">
        <v>1359790</v>
      </c>
      <c r="F21" s="144">
        <v>188331</v>
      </c>
      <c r="G21" s="152">
        <v>521183</v>
      </c>
      <c r="I21" s="7"/>
    </row>
    <row r="22" spans="1:9" s="15" customFormat="1" ht="17.100000000000001" customHeight="1" x14ac:dyDescent="0.2">
      <c r="A22" s="131">
        <f t="shared" si="0"/>
        <v>2006</v>
      </c>
      <c r="B22" s="141">
        <v>2095075</v>
      </c>
      <c r="C22" s="144">
        <v>808390</v>
      </c>
      <c r="D22" s="152">
        <v>1286685</v>
      </c>
      <c r="E22" s="141">
        <v>1377086</v>
      </c>
      <c r="F22" s="144">
        <v>196731</v>
      </c>
      <c r="G22" s="152">
        <v>521258</v>
      </c>
      <c r="I22" s="7"/>
    </row>
    <row r="23" spans="1:9" s="15" customFormat="1" ht="17.100000000000001" customHeight="1" x14ac:dyDescent="0.2">
      <c r="A23" s="131">
        <f t="shared" si="0"/>
        <v>2007</v>
      </c>
      <c r="B23" s="141">
        <v>2125404</v>
      </c>
      <c r="C23" s="144">
        <v>823019</v>
      </c>
      <c r="D23" s="152">
        <v>1302385</v>
      </c>
      <c r="E23" s="141">
        <v>1401995</v>
      </c>
      <c r="F23" s="144">
        <v>203025</v>
      </c>
      <c r="G23" s="152">
        <v>520384</v>
      </c>
      <c r="I23" s="7"/>
    </row>
    <row r="24" spans="1:9" s="15" customFormat="1" ht="17.100000000000001" customHeight="1" x14ac:dyDescent="0.2">
      <c r="A24" s="131">
        <f t="shared" si="0"/>
        <v>2008</v>
      </c>
      <c r="B24" s="141">
        <v>2153173</v>
      </c>
      <c r="C24" s="144">
        <v>836948</v>
      </c>
      <c r="D24" s="152">
        <v>1316225</v>
      </c>
      <c r="E24" s="141">
        <v>1430623</v>
      </c>
      <c r="F24" s="144">
        <v>205216</v>
      </c>
      <c r="G24" s="152">
        <v>517334</v>
      </c>
      <c r="I24" s="7"/>
    </row>
    <row r="25" spans="1:9" s="15" customFormat="1" ht="17.100000000000001" customHeight="1" x14ac:dyDescent="0.2">
      <c r="A25" s="131">
        <f t="shared" si="0"/>
        <v>2009</v>
      </c>
      <c r="B25" s="141">
        <v>2189159</v>
      </c>
      <c r="C25" s="144">
        <v>855121</v>
      </c>
      <c r="D25" s="152">
        <v>1334038</v>
      </c>
      <c r="E25" s="141">
        <v>1465308</v>
      </c>
      <c r="F25" s="144">
        <v>206796</v>
      </c>
      <c r="G25" s="152">
        <v>517055</v>
      </c>
      <c r="I25" s="7"/>
    </row>
    <row r="26" spans="1:9" s="15" customFormat="1" ht="17.100000000000001" customHeight="1" x14ac:dyDescent="0.2">
      <c r="A26" s="131">
        <f t="shared" si="0"/>
        <v>2010</v>
      </c>
      <c r="B26" s="141">
        <v>2219923</v>
      </c>
      <c r="C26" s="144">
        <v>869736</v>
      </c>
      <c r="D26" s="152">
        <v>1350187</v>
      </c>
      <c r="E26" s="141">
        <v>1494763</v>
      </c>
      <c r="F26" s="144">
        <v>209431</v>
      </c>
      <c r="G26" s="152">
        <v>515729</v>
      </c>
      <c r="I26" s="7"/>
    </row>
    <row r="27" spans="1:9" s="6" customFormat="1" ht="34.5" customHeight="1" x14ac:dyDescent="0.2">
      <c r="A27" s="131">
        <f t="shared" si="0"/>
        <v>2011</v>
      </c>
      <c r="B27" s="141">
        <v>2249152</v>
      </c>
      <c r="C27" s="144">
        <v>882704</v>
      </c>
      <c r="D27" s="152">
        <v>1366448</v>
      </c>
      <c r="E27" s="141">
        <v>1524458</v>
      </c>
      <c r="F27" s="144">
        <v>211144</v>
      </c>
      <c r="G27" s="152">
        <v>513550</v>
      </c>
      <c r="I27" s="7"/>
    </row>
    <row r="28" spans="1:9" s="15" customFormat="1" ht="17.100000000000001" customHeight="1" x14ac:dyDescent="0.2">
      <c r="A28" s="131">
        <f t="shared" si="0"/>
        <v>2012</v>
      </c>
      <c r="B28" s="141">
        <v>2273628</v>
      </c>
      <c r="C28" s="144">
        <v>892317</v>
      </c>
      <c r="D28" s="152">
        <v>1381311</v>
      </c>
      <c r="E28" s="141">
        <v>1554432</v>
      </c>
      <c r="F28" s="144">
        <v>208339</v>
      </c>
      <c r="G28" s="152">
        <v>510857</v>
      </c>
      <c r="I28" s="7"/>
    </row>
    <row r="29" spans="1:9" s="15" customFormat="1" ht="17.100000000000001" customHeight="1" x14ac:dyDescent="0.2">
      <c r="A29" s="131">
        <f t="shared" si="0"/>
        <v>2013</v>
      </c>
      <c r="B29" s="141">
        <v>2299114</v>
      </c>
      <c r="C29" s="144">
        <v>901820</v>
      </c>
      <c r="D29" s="152">
        <v>1397294</v>
      </c>
      <c r="E29" s="141">
        <v>1586640</v>
      </c>
      <c r="F29" s="144">
        <v>204096</v>
      </c>
      <c r="G29" s="152">
        <v>508378</v>
      </c>
      <c r="I29" s="7"/>
    </row>
    <row r="30" spans="1:9" s="15" customFormat="1" ht="17.100000000000001" customHeight="1" x14ac:dyDescent="0.2">
      <c r="A30" s="131">
        <f t="shared" si="0"/>
        <v>2014</v>
      </c>
      <c r="B30" s="141">
        <v>2310749</v>
      </c>
      <c r="C30" s="144">
        <v>905297</v>
      </c>
      <c r="D30" s="152">
        <v>1405452</v>
      </c>
      <c r="E30" s="141">
        <v>1615382</v>
      </c>
      <c r="F30" s="144">
        <v>187657</v>
      </c>
      <c r="G30" s="152">
        <v>507710</v>
      </c>
      <c r="I30" s="7"/>
    </row>
    <row r="31" spans="1:9" s="15" customFormat="1" ht="17.100000000000001" customHeight="1" x14ac:dyDescent="0.2">
      <c r="A31" s="131">
        <f t="shared" si="0"/>
        <v>2015</v>
      </c>
      <c r="B31" s="141">
        <v>2305356</v>
      </c>
      <c r="C31" s="144">
        <v>899432</v>
      </c>
      <c r="D31" s="152">
        <v>1405924</v>
      </c>
      <c r="E31" s="141">
        <v>1631037</v>
      </c>
      <c r="F31" s="144">
        <v>170489</v>
      </c>
      <c r="G31" s="152">
        <v>503830</v>
      </c>
      <c r="I31" s="7"/>
    </row>
    <row r="32" spans="1:9" s="15" customFormat="1" ht="17.100000000000001" customHeight="1" x14ac:dyDescent="0.2">
      <c r="A32" s="131">
        <f t="shared" si="0"/>
        <v>2016</v>
      </c>
      <c r="B32" s="141">
        <v>2324314</v>
      </c>
      <c r="C32" s="144">
        <v>904860</v>
      </c>
      <c r="D32" s="152">
        <v>1419454</v>
      </c>
      <c r="E32" s="141">
        <v>1656578</v>
      </c>
      <c r="F32" s="144">
        <v>165341</v>
      </c>
      <c r="G32" s="152">
        <v>502395</v>
      </c>
      <c r="I32" s="7"/>
    </row>
    <row r="33" spans="1:9" s="15" customFormat="1" ht="17.100000000000001" customHeight="1" x14ac:dyDescent="0.2">
      <c r="A33" s="131">
        <f t="shared" si="0"/>
        <v>2017</v>
      </c>
      <c r="B33" s="141">
        <v>2340656</v>
      </c>
      <c r="C33" s="144">
        <v>909671</v>
      </c>
      <c r="D33" s="152">
        <v>1430985</v>
      </c>
      <c r="E33" s="141">
        <v>1682486</v>
      </c>
      <c r="F33" s="144">
        <v>159255</v>
      </c>
      <c r="G33" s="152">
        <v>498915</v>
      </c>
      <c r="I33" s="7"/>
    </row>
    <row r="34" spans="1:9" s="15" customFormat="1" ht="17.100000000000001" customHeight="1" x14ac:dyDescent="0.2">
      <c r="A34" s="131">
        <f t="shared" si="0"/>
        <v>2018</v>
      </c>
      <c r="B34" s="141">
        <v>2363581</v>
      </c>
      <c r="C34" s="144">
        <v>917367</v>
      </c>
      <c r="D34" s="152">
        <v>1446214</v>
      </c>
      <c r="E34" s="141">
        <v>1714021</v>
      </c>
      <c r="F34" s="144">
        <v>152941</v>
      </c>
      <c r="G34" s="152">
        <v>496619</v>
      </c>
      <c r="I34" s="7"/>
    </row>
    <row r="35" spans="1:9" s="15" customFormat="1" ht="17.100000000000001" customHeight="1" x14ac:dyDescent="0.2">
      <c r="A35" s="131">
        <f t="shared" si="0"/>
        <v>2019</v>
      </c>
      <c r="B35" s="141">
        <v>2396164</v>
      </c>
      <c r="C35" s="144">
        <v>927542</v>
      </c>
      <c r="D35" s="152">
        <v>1468622</v>
      </c>
      <c r="E35" s="141">
        <v>1755172</v>
      </c>
      <c r="F35" s="144">
        <v>146999</v>
      </c>
      <c r="G35" s="152">
        <v>493993</v>
      </c>
      <c r="I35" s="7"/>
    </row>
    <row r="36" spans="1:9" s="15" customFormat="1" ht="17.100000000000001" customHeight="1" x14ac:dyDescent="0.2">
      <c r="A36" s="131">
        <f t="shared" si="0"/>
        <v>2020</v>
      </c>
      <c r="B36" s="141">
        <v>2436069</v>
      </c>
      <c r="C36" s="144">
        <v>943000</v>
      </c>
      <c r="D36" s="152">
        <v>1493069</v>
      </c>
      <c r="E36" s="141">
        <v>1802625</v>
      </c>
      <c r="F36" s="144">
        <v>141699</v>
      </c>
      <c r="G36" s="152">
        <v>491745</v>
      </c>
      <c r="I36" s="7"/>
    </row>
    <row r="37" spans="1:9" s="18" customFormat="1" ht="20.100000000000001" customHeight="1" x14ac:dyDescent="0.2">
      <c r="A37" s="26"/>
      <c r="B37" s="142"/>
      <c r="C37" s="145"/>
      <c r="D37" s="160"/>
      <c r="E37" s="142"/>
      <c r="F37" s="145"/>
      <c r="G37" s="160"/>
      <c r="I37" s="9"/>
    </row>
    <row r="38" spans="1:9" s="6" customFormat="1" ht="15.75" customHeight="1" x14ac:dyDescent="0.2">
      <c r="A38" s="15" t="s">
        <v>238</v>
      </c>
      <c r="I38" s="7"/>
    </row>
    <row r="39" spans="1:9" ht="12" customHeight="1" x14ac:dyDescent="0.2">
      <c r="A39" s="18" t="s">
        <v>239</v>
      </c>
      <c r="I39" s="2"/>
    </row>
    <row r="40" spans="1:9" ht="15.75" customHeight="1" x14ac:dyDescent="0.2">
      <c r="A40" s="18"/>
      <c r="I40" s="10"/>
    </row>
    <row r="41" spans="1:9" ht="15.75" customHeight="1" x14ac:dyDescent="0.2">
      <c r="A41" s="18"/>
      <c r="I41" s="7"/>
    </row>
    <row r="42" spans="1:9" ht="15.75" customHeight="1" x14ac:dyDescent="0.2">
      <c r="A42" s="18"/>
      <c r="I42" s="2"/>
    </row>
    <row r="43" spans="1:9" ht="15.75" customHeight="1" x14ac:dyDescent="0.2">
      <c r="I43" s="10"/>
    </row>
    <row r="44" spans="1:9" ht="15.75" customHeight="1" x14ac:dyDescent="0.2">
      <c r="I44" s="7"/>
    </row>
    <row r="45" spans="1:9" ht="15.75" customHeight="1" x14ac:dyDescent="0.2">
      <c r="I45" s="2"/>
    </row>
    <row r="46" spans="1:9" ht="15.75" customHeight="1" x14ac:dyDescent="0.2">
      <c r="I46" s="10"/>
    </row>
    <row r="47" spans="1:9" ht="15.75" customHeight="1" x14ac:dyDescent="0.2">
      <c r="I47" s="7"/>
    </row>
    <row r="48" spans="1:9" ht="15.75" customHeight="1" x14ac:dyDescent="0.2">
      <c r="I48" s="2"/>
    </row>
    <row r="49" spans="9:9" ht="15.75" customHeight="1" x14ac:dyDescent="0.2">
      <c r="I49" s="2"/>
    </row>
    <row r="50" spans="9:9" ht="15.75" customHeight="1" x14ac:dyDescent="0.2"/>
    <row r="51" spans="9:9" ht="15.75" customHeight="1" x14ac:dyDescent="0.2"/>
    <row r="52" spans="9:9" ht="15.75" customHeight="1" x14ac:dyDescent="0.2"/>
    <row r="53" spans="9:9" ht="15.75" customHeight="1" x14ac:dyDescent="0.2"/>
    <row r="54" spans="9:9" ht="15.75" customHeight="1" x14ac:dyDescent="0.2"/>
    <row r="55" spans="9:9" ht="15.75" customHeight="1" x14ac:dyDescent="0.2"/>
    <row r="56" spans="9:9" ht="15.75" customHeight="1" x14ac:dyDescent="0.2"/>
    <row r="57" spans="9:9" ht="15.75" customHeight="1" x14ac:dyDescent="0.2"/>
    <row r="58" spans="9:9" ht="15.75" customHeight="1" x14ac:dyDescent="0.2"/>
    <row r="59" spans="9:9" ht="15.75" customHeight="1" x14ac:dyDescent="0.2"/>
    <row r="60" spans="9:9" ht="15.75" customHeight="1" x14ac:dyDescent="0.2"/>
    <row r="61" spans="9:9" ht="15.75" customHeight="1" x14ac:dyDescent="0.2"/>
    <row r="62" spans="9:9" ht="15.75" customHeight="1" x14ac:dyDescent="0.2"/>
    <row r="63" spans="9:9" ht="15.75" customHeight="1" x14ac:dyDescent="0.2"/>
    <row r="64" spans="9:9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5">
    <mergeCell ref="A5:A6"/>
    <mergeCell ref="B5:D5"/>
    <mergeCell ref="E5:G5"/>
    <mergeCell ref="A1:G1"/>
    <mergeCell ref="A3:G3"/>
  </mergeCells>
  <phoneticPr fontId="0" type="noConversion"/>
  <printOptions horizontalCentered="1"/>
  <pageMargins left="0.47244094488188981" right="0.31496062992125984" top="0.51181102362204722" bottom="0.51181102362204722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68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8.28515625" style="1" customWidth="1"/>
    <col min="2" max="2" width="15.28515625" style="1" customWidth="1"/>
    <col min="3" max="6" width="13.140625" style="1" customWidth="1"/>
    <col min="7" max="7" width="13.85546875" style="1" bestFit="1" customWidth="1"/>
    <col min="8" max="13" width="13.140625" style="1" customWidth="1"/>
    <col min="14" max="16384" width="11.42578125" style="1"/>
  </cols>
  <sheetData>
    <row r="1" spans="1:15" ht="33.75" customHeight="1" x14ac:dyDescent="0.2">
      <c r="A1" s="414" t="s">
        <v>32</v>
      </c>
      <c r="B1" s="414"/>
      <c r="C1" s="414"/>
      <c r="D1" s="414"/>
      <c r="E1" s="414"/>
      <c r="F1" s="414"/>
      <c r="G1" s="416" t="s">
        <v>33</v>
      </c>
      <c r="H1" s="416"/>
      <c r="I1" s="416"/>
      <c r="J1" s="416"/>
      <c r="K1" s="416"/>
      <c r="L1" s="416"/>
      <c r="M1" s="416"/>
    </row>
    <row r="2" spans="1:15" ht="6.75" customHeight="1" x14ac:dyDescent="0.2">
      <c r="A2" s="134"/>
      <c r="B2" s="134"/>
      <c r="C2" s="134"/>
      <c r="D2" s="134"/>
      <c r="E2" s="134"/>
      <c r="F2" s="134"/>
      <c r="G2" s="96"/>
      <c r="H2" s="96"/>
      <c r="I2" s="96"/>
      <c r="J2" s="96"/>
      <c r="K2" s="96"/>
      <c r="L2" s="96"/>
      <c r="M2" s="96"/>
      <c r="O2" s="2"/>
    </row>
    <row r="3" spans="1:15" ht="15" customHeight="1" x14ac:dyDescent="0.2">
      <c r="A3" s="415" t="s">
        <v>327</v>
      </c>
      <c r="B3" s="415"/>
      <c r="C3" s="415"/>
      <c r="D3" s="415"/>
      <c r="E3" s="415"/>
      <c r="F3" s="415"/>
      <c r="G3" s="417" t="s">
        <v>328</v>
      </c>
      <c r="H3" s="417"/>
      <c r="I3" s="417"/>
      <c r="J3" s="417"/>
      <c r="K3" s="417"/>
      <c r="L3" s="417"/>
      <c r="M3" s="417"/>
      <c r="O3" s="2"/>
    </row>
    <row r="4" spans="1:15" ht="26.25" customHeight="1" x14ac:dyDescent="0.2">
      <c r="I4" s="136"/>
      <c r="M4" s="133" t="s">
        <v>30</v>
      </c>
      <c r="O4" s="2"/>
    </row>
    <row r="5" spans="1:15" ht="20.25" customHeight="1" x14ac:dyDescent="0.2">
      <c r="A5" s="405" t="s">
        <v>24</v>
      </c>
      <c r="B5" s="402" t="s">
        <v>225</v>
      </c>
      <c r="C5" s="404" t="s">
        <v>31</v>
      </c>
      <c r="D5" s="420" t="s">
        <v>223</v>
      </c>
      <c r="E5" s="421"/>
      <c r="F5" s="421"/>
      <c r="G5" s="418" t="s">
        <v>224</v>
      </c>
      <c r="H5" s="419"/>
      <c r="I5" s="404" t="s">
        <v>39</v>
      </c>
      <c r="J5" s="402" t="s">
        <v>322</v>
      </c>
      <c r="K5" s="422" t="s">
        <v>41</v>
      </c>
      <c r="L5" s="410" t="s">
        <v>40</v>
      </c>
      <c r="M5" s="409" t="s">
        <v>319</v>
      </c>
      <c r="O5" s="2"/>
    </row>
    <row r="6" spans="1:15" s="13" customFormat="1" ht="58.5" customHeight="1" x14ac:dyDescent="0.2">
      <c r="A6" s="406"/>
      <c r="B6" s="403"/>
      <c r="C6" s="403"/>
      <c r="D6" s="240" t="s">
        <v>34</v>
      </c>
      <c r="E6" s="217" t="s">
        <v>35</v>
      </c>
      <c r="F6" s="217" t="s">
        <v>36</v>
      </c>
      <c r="G6" s="217" t="s">
        <v>37</v>
      </c>
      <c r="H6" s="218" t="s">
        <v>38</v>
      </c>
      <c r="I6" s="403"/>
      <c r="J6" s="403"/>
      <c r="K6" s="423"/>
      <c r="L6" s="410"/>
      <c r="M6" s="410"/>
      <c r="O6" s="14"/>
    </row>
    <row r="7" spans="1:15" s="11" customFormat="1" ht="38.25" customHeight="1" x14ac:dyDescent="0.2">
      <c r="A7" s="130">
        <v>1991</v>
      </c>
      <c r="B7" s="27">
        <v>2244106</v>
      </c>
      <c r="C7" s="28">
        <v>1849581</v>
      </c>
      <c r="D7" s="140">
        <v>910617</v>
      </c>
      <c r="E7" s="143">
        <v>469567</v>
      </c>
      <c r="F7" s="143">
        <v>26930</v>
      </c>
      <c r="G7" s="143">
        <v>330150</v>
      </c>
      <c r="H7" s="157">
        <v>112317</v>
      </c>
      <c r="I7" s="28">
        <v>116187</v>
      </c>
      <c r="J7" s="28">
        <v>1379</v>
      </c>
      <c r="K7" s="28">
        <v>3266</v>
      </c>
      <c r="L7" s="27">
        <v>16</v>
      </c>
      <c r="M7" s="27">
        <v>273677</v>
      </c>
      <c r="O7" s="12"/>
    </row>
    <row r="8" spans="1:15" s="11" customFormat="1" ht="17.100000000000001" customHeight="1" x14ac:dyDescent="0.2">
      <c r="A8" s="131">
        <f>A7+1</f>
        <v>1992</v>
      </c>
      <c r="B8" s="29">
        <v>2256045</v>
      </c>
      <c r="C8" s="30">
        <v>1865430</v>
      </c>
      <c r="D8" s="141">
        <v>916183</v>
      </c>
      <c r="E8" s="144">
        <v>479219</v>
      </c>
      <c r="F8" s="144">
        <v>26532</v>
      </c>
      <c r="G8" s="144">
        <v>331055</v>
      </c>
      <c r="H8" s="152">
        <v>112441</v>
      </c>
      <c r="I8" s="30">
        <v>110260</v>
      </c>
      <c r="J8" s="30">
        <v>1443</v>
      </c>
      <c r="K8" s="30">
        <v>3103</v>
      </c>
      <c r="L8" s="29">
        <v>14</v>
      </c>
      <c r="M8" s="29">
        <v>275795</v>
      </c>
      <c r="O8" s="12"/>
    </row>
    <row r="9" spans="1:15" s="11" customFormat="1" ht="17.100000000000001" customHeight="1" x14ac:dyDescent="0.2">
      <c r="A9" s="131">
        <f t="shared" ref="A9:A36" si="0">A8+1</f>
        <v>1993</v>
      </c>
      <c r="B9" s="29">
        <v>2271808</v>
      </c>
      <c r="C9" s="30">
        <v>1884467</v>
      </c>
      <c r="D9" s="141">
        <v>920158</v>
      </c>
      <c r="E9" s="144">
        <v>489818</v>
      </c>
      <c r="F9" s="144">
        <v>26193</v>
      </c>
      <c r="G9" s="144">
        <v>335901</v>
      </c>
      <c r="H9" s="152">
        <v>112397</v>
      </c>
      <c r="I9" s="30">
        <v>104659</v>
      </c>
      <c r="J9" s="30">
        <v>1483</v>
      </c>
      <c r="K9" s="30">
        <v>2906</v>
      </c>
      <c r="L9" s="29">
        <v>12</v>
      </c>
      <c r="M9" s="29">
        <v>278281</v>
      </c>
      <c r="O9" s="12"/>
    </row>
    <row r="10" spans="1:15" s="11" customFormat="1" ht="17.100000000000001" customHeight="1" x14ac:dyDescent="0.2">
      <c r="A10" s="131">
        <f t="shared" si="0"/>
        <v>1994</v>
      </c>
      <c r="B10" s="29">
        <v>2299672</v>
      </c>
      <c r="C10" s="30">
        <v>1915578</v>
      </c>
      <c r="D10" s="141">
        <v>931322</v>
      </c>
      <c r="E10" s="144">
        <v>505719</v>
      </c>
      <c r="F10" s="144">
        <v>25808</v>
      </c>
      <c r="G10" s="144">
        <v>340782</v>
      </c>
      <c r="H10" s="152">
        <v>111947</v>
      </c>
      <c r="I10" s="30">
        <v>98991</v>
      </c>
      <c r="J10" s="30">
        <v>1526</v>
      </c>
      <c r="K10" s="30">
        <v>2769</v>
      </c>
      <c r="L10" s="29">
        <v>12</v>
      </c>
      <c r="M10" s="29">
        <v>280796</v>
      </c>
      <c r="O10" s="12"/>
    </row>
    <row r="11" spans="1:15" s="11" customFormat="1" ht="17.100000000000001" customHeight="1" x14ac:dyDescent="0.2">
      <c r="A11" s="131">
        <f t="shared" si="0"/>
        <v>1995</v>
      </c>
      <c r="B11" s="29">
        <v>2335259</v>
      </c>
      <c r="C11" s="30">
        <v>1951791</v>
      </c>
      <c r="D11" s="141">
        <v>947050</v>
      </c>
      <c r="E11" s="144">
        <v>523636</v>
      </c>
      <c r="F11" s="144">
        <v>25551</v>
      </c>
      <c r="G11" s="144">
        <v>343810</v>
      </c>
      <c r="H11" s="152">
        <v>111744</v>
      </c>
      <c r="I11" s="30">
        <v>93607</v>
      </c>
      <c r="J11" s="30">
        <v>1566</v>
      </c>
      <c r="K11" s="30">
        <v>2859</v>
      </c>
      <c r="L11" s="29">
        <v>10</v>
      </c>
      <c r="M11" s="29">
        <v>285426</v>
      </c>
      <c r="O11" s="12"/>
    </row>
    <row r="12" spans="1:15" s="11" customFormat="1" ht="17.100000000000001" customHeight="1" x14ac:dyDescent="0.2">
      <c r="A12" s="131">
        <f t="shared" si="0"/>
        <v>1996</v>
      </c>
      <c r="B12" s="29">
        <v>2362544</v>
      </c>
      <c r="C12" s="30">
        <v>1983872</v>
      </c>
      <c r="D12" s="141">
        <v>960238</v>
      </c>
      <c r="E12" s="144">
        <v>541905</v>
      </c>
      <c r="F12" s="144">
        <v>25288</v>
      </c>
      <c r="G12" s="144">
        <v>345442</v>
      </c>
      <c r="H12" s="152">
        <v>110999</v>
      </c>
      <c r="I12" s="30">
        <v>88027</v>
      </c>
      <c r="J12" s="30">
        <v>1614</v>
      </c>
      <c r="K12" s="30">
        <v>2827</v>
      </c>
      <c r="L12" s="29">
        <v>9</v>
      </c>
      <c r="M12" s="29">
        <v>286195</v>
      </c>
      <c r="O12" s="12"/>
    </row>
    <row r="13" spans="1:15" s="11" customFormat="1" ht="17.100000000000001" customHeight="1" x14ac:dyDescent="0.2">
      <c r="A13" s="131">
        <f t="shared" si="0"/>
        <v>1997</v>
      </c>
      <c r="B13" s="29">
        <v>2377529</v>
      </c>
      <c r="C13" s="30">
        <v>2005626</v>
      </c>
      <c r="D13" s="141">
        <v>966989</v>
      </c>
      <c r="E13" s="144">
        <v>557832</v>
      </c>
      <c r="F13" s="144">
        <v>24910</v>
      </c>
      <c r="G13" s="144">
        <v>344294</v>
      </c>
      <c r="H13" s="152">
        <v>111601</v>
      </c>
      <c r="I13" s="30">
        <v>82714</v>
      </c>
      <c r="J13" s="30">
        <v>1648</v>
      </c>
      <c r="K13" s="30">
        <v>2701</v>
      </c>
      <c r="L13" s="29">
        <v>8</v>
      </c>
      <c r="M13" s="29">
        <v>284832</v>
      </c>
      <c r="O13" s="12"/>
    </row>
    <row r="14" spans="1:15" s="11" customFormat="1" ht="17.100000000000001" customHeight="1" x14ac:dyDescent="0.2">
      <c r="A14" s="131">
        <f t="shared" si="0"/>
        <v>1998</v>
      </c>
      <c r="B14" s="29">
        <v>2390709</v>
      </c>
      <c r="C14" s="30">
        <v>2024824</v>
      </c>
      <c r="D14" s="141">
        <v>972901</v>
      </c>
      <c r="E14" s="144">
        <v>573304</v>
      </c>
      <c r="F14" s="144">
        <v>24577</v>
      </c>
      <c r="G14" s="144">
        <v>343637</v>
      </c>
      <c r="H14" s="152">
        <v>110405</v>
      </c>
      <c r="I14" s="30">
        <v>77325</v>
      </c>
      <c r="J14" s="30">
        <v>1684</v>
      </c>
      <c r="K14" s="30">
        <v>2609</v>
      </c>
      <c r="L14" s="29">
        <v>6</v>
      </c>
      <c r="M14" s="29">
        <v>284261</v>
      </c>
      <c r="O14" s="12"/>
    </row>
    <row r="15" spans="1:15" s="11" customFormat="1" ht="17.100000000000001" customHeight="1" x14ac:dyDescent="0.2">
      <c r="A15" s="131">
        <f t="shared" si="0"/>
        <v>1999</v>
      </c>
      <c r="B15" s="29">
        <v>2416189</v>
      </c>
      <c r="C15" s="30">
        <v>2053420</v>
      </c>
      <c r="D15" s="141">
        <v>985425</v>
      </c>
      <c r="E15" s="144">
        <v>590484</v>
      </c>
      <c r="F15" s="144">
        <v>24283</v>
      </c>
      <c r="G15" s="144">
        <v>344285</v>
      </c>
      <c r="H15" s="152">
        <v>108943</v>
      </c>
      <c r="I15" s="30">
        <v>72029</v>
      </c>
      <c r="J15" s="30">
        <v>1701</v>
      </c>
      <c r="K15" s="30">
        <v>2494</v>
      </c>
      <c r="L15" s="29">
        <v>6</v>
      </c>
      <c r="M15" s="29">
        <v>286539</v>
      </c>
      <c r="O15" s="12"/>
    </row>
    <row r="16" spans="1:15" s="11" customFormat="1" ht="17.100000000000001" customHeight="1" x14ac:dyDescent="0.2">
      <c r="A16" s="131">
        <f t="shared" si="0"/>
        <v>2000</v>
      </c>
      <c r="B16" s="29">
        <v>2451695</v>
      </c>
      <c r="C16" s="30">
        <v>2086495</v>
      </c>
      <c r="D16" s="141">
        <v>994048</v>
      </c>
      <c r="E16" s="144">
        <v>612601</v>
      </c>
      <c r="F16" s="144">
        <v>24042</v>
      </c>
      <c r="G16" s="144">
        <v>347703</v>
      </c>
      <c r="H16" s="152">
        <v>108101</v>
      </c>
      <c r="I16" s="30">
        <v>66904</v>
      </c>
      <c r="J16" s="30">
        <v>1718</v>
      </c>
      <c r="K16" s="30">
        <v>2350</v>
      </c>
      <c r="L16" s="29">
        <v>4</v>
      </c>
      <c r="M16" s="29">
        <v>294224</v>
      </c>
      <c r="O16" s="12"/>
    </row>
    <row r="17" spans="1:15" s="6" customFormat="1" ht="38.25" customHeight="1" x14ac:dyDescent="0.2">
      <c r="A17" s="131">
        <f t="shared" si="0"/>
        <v>2001</v>
      </c>
      <c r="B17" s="29">
        <v>2464171</v>
      </c>
      <c r="C17" s="30">
        <v>2100898</v>
      </c>
      <c r="D17" s="141">
        <v>995216</v>
      </c>
      <c r="E17" s="144">
        <v>627792</v>
      </c>
      <c r="F17" s="144">
        <v>23608</v>
      </c>
      <c r="G17" s="144">
        <v>346648</v>
      </c>
      <c r="H17" s="152">
        <v>107634</v>
      </c>
      <c r="I17" s="30">
        <v>62177</v>
      </c>
      <c r="J17" s="30">
        <v>1717</v>
      </c>
      <c r="K17" s="30">
        <v>2235</v>
      </c>
      <c r="L17" s="29">
        <v>3</v>
      </c>
      <c r="M17" s="29">
        <v>297141</v>
      </c>
      <c r="O17" s="7"/>
    </row>
    <row r="18" spans="1:15" s="15" customFormat="1" ht="17.100000000000001" customHeight="1" x14ac:dyDescent="0.2">
      <c r="A18" s="131">
        <f t="shared" si="0"/>
        <v>2002</v>
      </c>
      <c r="B18" s="29">
        <v>2480130</v>
      </c>
      <c r="C18" s="30">
        <v>2115337</v>
      </c>
      <c r="D18" s="141">
        <v>996785</v>
      </c>
      <c r="E18" s="144">
        <v>642812</v>
      </c>
      <c r="F18" s="144">
        <v>23245</v>
      </c>
      <c r="G18" s="144">
        <v>345159</v>
      </c>
      <c r="H18" s="152">
        <v>107336</v>
      </c>
      <c r="I18" s="30">
        <v>58041</v>
      </c>
      <c r="J18" s="30">
        <v>1725</v>
      </c>
      <c r="K18" s="30">
        <v>2121</v>
      </c>
      <c r="L18" s="29">
        <v>0</v>
      </c>
      <c r="M18" s="29">
        <v>302906</v>
      </c>
      <c r="O18" s="7"/>
    </row>
    <row r="19" spans="1:15" s="15" customFormat="1" ht="17.100000000000001" customHeight="1" x14ac:dyDescent="0.2">
      <c r="A19" s="131">
        <f t="shared" si="0"/>
        <v>2003</v>
      </c>
      <c r="B19" s="29">
        <v>2496140</v>
      </c>
      <c r="C19" s="30">
        <v>2122220</v>
      </c>
      <c r="D19" s="141">
        <v>992002</v>
      </c>
      <c r="E19" s="144">
        <v>655374</v>
      </c>
      <c r="F19" s="144">
        <v>22808</v>
      </c>
      <c r="G19" s="144">
        <v>345020</v>
      </c>
      <c r="H19" s="152">
        <v>107016</v>
      </c>
      <c r="I19" s="30">
        <v>56346</v>
      </c>
      <c r="J19" s="30">
        <v>1733</v>
      </c>
      <c r="K19" s="30">
        <v>2051</v>
      </c>
      <c r="L19" s="29">
        <v>0</v>
      </c>
      <c r="M19" s="29">
        <v>313790</v>
      </c>
      <c r="O19" s="7"/>
    </row>
    <row r="20" spans="1:15" s="15" customFormat="1" ht="17.100000000000001" customHeight="1" x14ac:dyDescent="0.2">
      <c r="A20" s="131">
        <f t="shared" si="0"/>
        <v>2004</v>
      </c>
      <c r="B20" s="29">
        <v>2519160</v>
      </c>
      <c r="C20" s="30">
        <v>2149043</v>
      </c>
      <c r="D20" s="141">
        <v>999953</v>
      </c>
      <c r="E20" s="144">
        <v>674511</v>
      </c>
      <c r="F20" s="144">
        <v>22420</v>
      </c>
      <c r="G20" s="144">
        <v>345113</v>
      </c>
      <c r="H20" s="152">
        <v>107046</v>
      </c>
      <c r="I20" s="30">
        <v>52020</v>
      </c>
      <c r="J20" s="30">
        <v>1742</v>
      </c>
      <c r="K20" s="30">
        <v>1969</v>
      </c>
      <c r="L20" s="29">
        <v>0</v>
      </c>
      <c r="M20" s="29">
        <v>314386</v>
      </c>
      <c r="O20" s="7"/>
    </row>
    <row r="21" spans="1:15" s="15" customFormat="1" ht="17.100000000000001" customHeight="1" x14ac:dyDescent="0.2">
      <c r="A21" s="131">
        <f t="shared" si="0"/>
        <v>2005</v>
      </c>
      <c r="B21" s="29">
        <v>2542895</v>
      </c>
      <c r="C21" s="30">
        <v>2176436</v>
      </c>
      <c r="D21" s="141">
        <v>1010871</v>
      </c>
      <c r="E21" s="144">
        <v>691041</v>
      </c>
      <c r="F21" s="144">
        <v>22032</v>
      </c>
      <c r="G21" s="144">
        <v>345360</v>
      </c>
      <c r="H21" s="152">
        <v>107132</v>
      </c>
      <c r="I21" s="30">
        <v>48327</v>
      </c>
      <c r="J21" s="30">
        <v>1752</v>
      </c>
      <c r="K21" s="30">
        <v>1915</v>
      </c>
      <c r="L21" s="29">
        <v>0</v>
      </c>
      <c r="M21" s="29">
        <v>314465</v>
      </c>
      <c r="O21" s="7"/>
    </row>
    <row r="22" spans="1:15" s="15" customFormat="1" ht="17.100000000000001" customHeight="1" x14ac:dyDescent="0.2">
      <c r="A22" s="131">
        <f t="shared" si="0"/>
        <v>2006</v>
      </c>
      <c r="B22" s="29">
        <v>2564194</v>
      </c>
      <c r="C22" s="30">
        <v>2201843</v>
      </c>
      <c r="D22" s="141">
        <v>1021167</v>
      </c>
      <c r="E22" s="144">
        <v>706996</v>
      </c>
      <c r="F22" s="144">
        <v>21363</v>
      </c>
      <c r="G22" s="144">
        <v>345549</v>
      </c>
      <c r="H22" s="152">
        <v>106768</v>
      </c>
      <c r="I22" s="30">
        <v>44597</v>
      </c>
      <c r="J22" s="30">
        <v>1765</v>
      </c>
      <c r="K22" s="30">
        <v>1959</v>
      </c>
      <c r="L22" s="29">
        <v>0</v>
      </c>
      <c r="M22" s="29">
        <v>314030</v>
      </c>
      <c r="O22" s="7"/>
    </row>
    <row r="23" spans="1:15" s="15" customFormat="1" ht="17.100000000000001" customHeight="1" x14ac:dyDescent="0.2">
      <c r="A23" s="131">
        <f t="shared" si="0"/>
        <v>2007</v>
      </c>
      <c r="B23" s="29">
        <v>2593784</v>
      </c>
      <c r="C23" s="30">
        <v>2231404</v>
      </c>
      <c r="D23" s="141">
        <v>1032560</v>
      </c>
      <c r="E23" s="144">
        <v>725388</v>
      </c>
      <c r="F23" s="144">
        <v>21061</v>
      </c>
      <c r="G23" s="144">
        <v>346395</v>
      </c>
      <c r="H23" s="152">
        <v>106000</v>
      </c>
      <c r="I23" s="30">
        <v>40996</v>
      </c>
      <c r="J23" s="30">
        <v>1805</v>
      </c>
      <c r="K23" s="30">
        <v>1965</v>
      </c>
      <c r="L23" s="29">
        <v>0</v>
      </c>
      <c r="M23" s="29">
        <v>317614</v>
      </c>
      <c r="O23" s="7"/>
    </row>
    <row r="24" spans="1:15" s="15" customFormat="1" ht="17.100000000000001" customHeight="1" x14ac:dyDescent="0.2">
      <c r="A24" s="131">
        <f t="shared" si="0"/>
        <v>2008</v>
      </c>
      <c r="B24" s="29">
        <v>2618162</v>
      </c>
      <c r="C24" s="30">
        <v>2258769</v>
      </c>
      <c r="D24" s="141">
        <v>1042712</v>
      </c>
      <c r="E24" s="144">
        <v>742765</v>
      </c>
      <c r="F24" s="144">
        <v>20694</v>
      </c>
      <c r="G24" s="144">
        <v>347002</v>
      </c>
      <c r="H24" s="152">
        <v>105596</v>
      </c>
      <c r="I24" s="30">
        <v>37348</v>
      </c>
      <c r="J24" s="30">
        <v>1821</v>
      </c>
      <c r="K24" s="30">
        <v>1945</v>
      </c>
      <c r="L24" s="29">
        <v>0</v>
      </c>
      <c r="M24" s="29">
        <v>318279</v>
      </c>
      <c r="O24" s="7"/>
    </row>
    <row r="25" spans="1:15" s="15" customFormat="1" ht="17.100000000000001" customHeight="1" x14ac:dyDescent="0.2">
      <c r="A25" s="131">
        <f t="shared" si="0"/>
        <v>2009</v>
      </c>
      <c r="B25" s="29">
        <v>2651870</v>
      </c>
      <c r="C25" s="30">
        <v>2294629</v>
      </c>
      <c r="D25" s="141">
        <v>1056811</v>
      </c>
      <c r="E25" s="144">
        <v>763131</v>
      </c>
      <c r="F25" s="144">
        <v>20360</v>
      </c>
      <c r="G25" s="144">
        <v>348857</v>
      </c>
      <c r="H25" s="152">
        <v>105470</v>
      </c>
      <c r="I25" s="30">
        <v>31863</v>
      </c>
      <c r="J25" s="30">
        <v>1833</v>
      </c>
      <c r="K25" s="30">
        <v>1884</v>
      </c>
      <c r="L25" s="29">
        <v>0</v>
      </c>
      <c r="M25" s="29">
        <v>321661</v>
      </c>
      <c r="O25" s="7"/>
    </row>
    <row r="26" spans="1:15" s="15" customFormat="1" ht="17.100000000000001" customHeight="1" x14ac:dyDescent="0.2">
      <c r="A26" s="131">
        <f t="shared" si="0"/>
        <v>2010</v>
      </c>
      <c r="B26" s="29">
        <v>2681391</v>
      </c>
      <c r="C26" s="30">
        <v>2323506</v>
      </c>
      <c r="D26" s="141">
        <v>1067403</v>
      </c>
      <c r="E26" s="144">
        <v>781807</v>
      </c>
      <c r="F26" s="144">
        <v>20063</v>
      </c>
      <c r="G26" s="144">
        <v>350650</v>
      </c>
      <c r="H26" s="152">
        <v>103583</v>
      </c>
      <c r="I26" s="30">
        <v>30474</v>
      </c>
      <c r="J26" s="30">
        <v>1833</v>
      </c>
      <c r="K26" s="30">
        <v>1967</v>
      </c>
      <c r="L26" s="29">
        <v>0</v>
      </c>
      <c r="M26" s="29">
        <v>323611</v>
      </c>
      <c r="O26" s="7"/>
    </row>
    <row r="27" spans="1:15" s="6" customFormat="1" ht="38.25" customHeight="1" x14ac:dyDescent="0.2">
      <c r="A27" s="131">
        <f t="shared" si="0"/>
        <v>2011</v>
      </c>
      <c r="B27" s="29">
        <v>2705480</v>
      </c>
      <c r="C27" s="30">
        <v>2352111</v>
      </c>
      <c r="D27" s="141">
        <v>1076904</v>
      </c>
      <c r="E27" s="144">
        <v>800156</v>
      </c>
      <c r="F27" s="144">
        <v>19726</v>
      </c>
      <c r="G27" s="144">
        <v>352366</v>
      </c>
      <c r="H27" s="152">
        <v>102959</v>
      </c>
      <c r="I27" s="30">
        <v>25696</v>
      </c>
      <c r="J27" s="30">
        <v>1831</v>
      </c>
      <c r="K27" s="30">
        <v>1914</v>
      </c>
      <c r="L27" s="29">
        <v>0</v>
      </c>
      <c r="M27" s="29">
        <v>323928</v>
      </c>
      <c r="O27" s="7"/>
    </row>
    <row r="28" spans="1:15" s="15" customFormat="1" ht="17.100000000000001" customHeight="1" x14ac:dyDescent="0.2">
      <c r="A28" s="131">
        <f t="shared" si="0"/>
        <v>2012</v>
      </c>
      <c r="B28" s="29">
        <v>2725910</v>
      </c>
      <c r="C28" s="30">
        <v>2375654</v>
      </c>
      <c r="D28" s="141">
        <v>1083529</v>
      </c>
      <c r="E28" s="144">
        <v>817047</v>
      </c>
      <c r="F28" s="144">
        <v>19321</v>
      </c>
      <c r="G28" s="144">
        <v>353731</v>
      </c>
      <c r="H28" s="152">
        <v>102026</v>
      </c>
      <c r="I28" s="30">
        <v>24168</v>
      </c>
      <c r="J28" s="30">
        <v>1831</v>
      </c>
      <c r="K28" s="30">
        <v>1869</v>
      </c>
      <c r="L28" s="29">
        <v>0</v>
      </c>
      <c r="M28" s="29">
        <v>322388</v>
      </c>
      <c r="O28" s="7"/>
    </row>
    <row r="29" spans="1:15" s="15" customFormat="1" ht="17.100000000000001" customHeight="1" x14ac:dyDescent="0.2">
      <c r="A29" s="131">
        <f t="shared" si="0"/>
        <v>2013</v>
      </c>
      <c r="B29" s="29">
        <v>2750983</v>
      </c>
      <c r="C29" s="30">
        <v>2400323</v>
      </c>
      <c r="D29" s="141">
        <v>1090823</v>
      </c>
      <c r="E29" s="144">
        <v>835546</v>
      </c>
      <c r="F29" s="144">
        <v>18963</v>
      </c>
      <c r="G29" s="144">
        <v>353782</v>
      </c>
      <c r="H29" s="152">
        <v>101209</v>
      </c>
      <c r="I29" s="30">
        <v>20092</v>
      </c>
      <c r="J29" s="30">
        <v>1828</v>
      </c>
      <c r="K29" s="30">
        <v>1768</v>
      </c>
      <c r="L29" s="29">
        <v>0</v>
      </c>
      <c r="M29" s="29">
        <v>326972</v>
      </c>
      <c r="O29" s="7"/>
    </row>
    <row r="30" spans="1:15" s="15" customFormat="1" ht="17.100000000000001" customHeight="1" x14ac:dyDescent="0.2">
      <c r="A30" s="131">
        <f t="shared" si="0"/>
        <v>2014</v>
      </c>
      <c r="B30" s="29">
        <v>2757316</v>
      </c>
      <c r="C30" s="30">
        <v>2410875</v>
      </c>
      <c r="D30" s="141">
        <v>1088339</v>
      </c>
      <c r="E30" s="144">
        <v>845389</v>
      </c>
      <c r="F30" s="144">
        <v>18550</v>
      </c>
      <c r="G30" s="144">
        <v>358471</v>
      </c>
      <c r="H30" s="152">
        <v>100126</v>
      </c>
      <c r="I30" s="30">
        <v>17800</v>
      </c>
      <c r="J30" s="30">
        <v>1818</v>
      </c>
      <c r="K30" s="30">
        <v>1734</v>
      </c>
      <c r="L30" s="29">
        <v>0</v>
      </c>
      <c r="M30" s="29">
        <v>325089</v>
      </c>
      <c r="O30" s="7"/>
    </row>
    <row r="31" spans="1:15" s="15" customFormat="1" ht="17.100000000000001" customHeight="1" x14ac:dyDescent="0.2">
      <c r="A31" s="131">
        <f t="shared" si="0"/>
        <v>2015</v>
      </c>
      <c r="B31" s="29">
        <v>2745059</v>
      </c>
      <c r="C31" s="30">
        <v>2404303</v>
      </c>
      <c r="D31" s="141">
        <v>1080325</v>
      </c>
      <c r="E31" s="144">
        <v>849637</v>
      </c>
      <c r="F31" s="144">
        <v>18013</v>
      </c>
      <c r="G31" s="144">
        <v>357381</v>
      </c>
      <c r="H31" s="152">
        <v>98947</v>
      </c>
      <c r="I31" s="30">
        <v>15373</v>
      </c>
      <c r="J31" s="30">
        <v>1814</v>
      </c>
      <c r="K31" s="30">
        <v>1648</v>
      </c>
      <c r="L31" s="29">
        <v>0</v>
      </c>
      <c r="M31" s="29">
        <v>321921</v>
      </c>
      <c r="O31" s="7"/>
    </row>
    <row r="32" spans="1:15" s="15" customFormat="1" ht="17.100000000000001" customHeight="1" x14ac:dyDescent="0.2">
      <c r="A32" s="131">
        <f t="shared" si="0"/>
        <v>2016</v>
      </c>
      <c r="B32" s="29">
        <v>2761648</v>
      </c>
      <c r="C32" s="30">
        <v>2422009</v>
      </c>
      <c r="D32" s="141">
        <v>1084016</v>
      </c>
      <c r="E32" s="144">
        <v>863657</v>
      </c>
      <c r="F32" s="144">
        <v>17627</v>
      </c>
      <c r="G32" s="144">
        <v>359014</v>
      </c>
      <c r="H32" s="152">
        <v>97695</v>
      </c>
      <c r="I32" s="30">
        <v>13526</v>
      </c>
      <c r="J32" s="30">
        <v>1808</v>
      </c>
      <c r="K32" s="30">
        <v>1547</v>
      </c>
      <c r="L32" s="29">
        <v>0</v>
      </c>
      <c r="M32" s="29">
        <v>322758</v>
      </c>
      <c r="O32" s="7"/>
    </row>
    <row r="33" spans="1:15" s="15" customFormat="1" ht="17.100000000000001" customHeight="1" x14ac:dyDescent="0.2">
      <c r="A33" s="131">
        <f t="shared" si="0"/>
        <v>2017</v>
      </c>
      <c r="B33" s="29">
        <v>2774332</v>
      </c>
      <c r="C33" s="30">
        <v>2437041</v>
      </c>
      <c r="D33" s="141">
        <v>1086743</v>
      </c>
      <c r="E33" s="144">
        <v>876714</v>
      </c>
      <c r="F33" s="144">
        <v>17193</v>
      </c>
      <c r="G33" s="144">
        <v>360006</v>
      </c>
      <c r="H33" s="152">
        <v>96385</v>
      </c>
      <c r="I33" s="30">
        <v>11317</v>
      </c>
      <c r="J33" s="30">
        <v>1800</v>
      </c>
      <c r="K33" s="30">
        <v>1446</v>
      </c>
      <c r="L33" s="29">
        <v>0</v>
      </c>
      <c r="M33" s="29">
        <v>322728</v>
      </c>
      <c r="O33" s="7"/>
    </row>
    <row r="34" spans="1:15" s="15" customFormat="1" ht="17.100000000000001" customHeight="1" x14ac:dyDescent="0.2">
      <c r="A34" s="131">
        <f t="shared" si="0"/>
        <v>2018</v>
      </c>
      <c r="B34" s="29">
        <v>2795837</v>
      </c>
      <c r="C34" s="30">
        <v>2458389</v>
      </c>
      <c r="D34" s="141">
        <v>1091583</v>
      </c>
      <c r="E34" s="144">
        <v>892757</v>
      </c>
      <c r="F34" s="144">
        <v>16784</v>
      </c>
      <c r="G34" s="144">
        <v>362457</v>
      </c>
      <c r="H34" s="152">
        <v>94808</v>
      </c>
      <c r="I34" s="30">
        <v>9701</v>
      </c>
      <c r="J34" s="30">
        <v>1777</v>
      </c>
      <c r="K34" s="30">
        <v>1362</v>
      </c>
      <c r="L34" s="29">
        <v>0</v>
      </c>
      <c r="M34" s="29">
        <v>324608</v>
      </c>
      <c r="O34" s="7"/>
    </row>
    <row r="35" spans="1:15" s="15" customFormat="1" ht="17.100000000000001" customHeight="1" x14ac:dyDescent="0.2">
      <c r="A35" s="131">
        <f t="shared" si="0"/>
        <v>2019</v>
      </c>
      <c r="B35" s="29">
        <v>2829221</v>
      </c>
      <c r="C35" s="30">
        <v>2489494</v>
      </c>
      <c r="D35" s="141">
        <v>1099509</v>
      </c>
      <c r="E35" s="144">
        <v>914305</v>
      </c>
      <c r="F35" s="144">
        <v>16463</v>
      </c>
      <c r="G35" s="144">
        <v>365887</v>
      </c>
      <c r="H35" s="152">
        <v>93330</v>
      </c>
      <c r="I35" s="30">
        <v>8152</v>
      </c>
      <c r="J35" s="30">
        <v>1760</v>
      </c>
      <c r="K35" s="30">
        <v>1269</v>
      </c>
      <c r="L35" s="29">
        <v>0</v>
      </c>
      <c r="M35" s="29">
        <v>328546</v>
      </c>
      <c r="O35" s="7"/>
    </row>
    <row r="36" spans="1:15" s="15" customFormat="1" ht="17.100000000000001" customHeight="1" x14ac:dyDescent="0.2">
      <c r="A36" s="131">
        <f t="shared" si="0"/>
        <v>2020</v>
      </c>
      <c r="B36" s="29">
        <v>2865056</v>
      </c>
      <c r="C36" s="30">
        <v>2527517</v>
      </c>
      <c r="D36" s="141">
        <v>1108456</v>
      </c>
      <c r="E36" s="144">
        <v>941334</v>
      </c>
      <c r="F36" s="144">
        <v>16064</v>
      </c>
      <c r="G36" s="144">
        <v>370215</v>
      </c>
      <c r="H36" s="152">
        <v>91448</v>
      </c>
      <c r="I36" s="30">
        <v>6773</v>
      </c>
      <c r="J36" s="30">
        <v>1749</v>
      </c>
      <c r="K36" s="30">
        <v>1173</v>
      </c>
      <c r="L36" s="29">
        <v>0</v>
      </c>
      <c r="M36" s="29">
        <v>327844</v>
      </c>
      <c r="O36" s="7"/>
    </row>
    <row r="37" spans="1:15" s="18" customFormat="1" ht="26.25" customHeight="1" x14ac:dyDescent="0.2">
      <c r="A37" s="26"/>
      <c r="B37" s="17"/>
      <c r="C37" s="16"/>
      <c r="D37" s="142"/>
      <c r="E37" s="145"/>
      <c r="F37" s="145"/>
      <c r="G37" s="145"/>
      <c r="H37" s="160"/>
      <c r="I37" s="16"/>
      <c r="J37" s="16"/>
      <c r="K37" s="16"/>
      <c r="L37" s="17"/>
      <c r="M37" s="17"/>
      <c r="O37" s="9"/>
    </row>
    <row r="38" spans="1:15" ht="15.75" customHeight="1" x14ac:dyDescent="0.2">
      <c r="A38" s="18" t="s">
        <v>321</v>
      </c>
      <c r="O38" s="7"/>
    </row>
    <row r="39" spans="1:15" ht="12" customHeight="1" x14ac:dyDescent="0.2">
      <c r="A39" s="18" t="s">
        <v>320</v>
      </c>
      <c r="O39" s="7"/>
    </row>
    <row r="40" spans="1:15" ht="15.75" customHeight="1" x14ac:dyDescent="0.2">
      <c r="A40" s="18"/>
      <c r="O40" s="2"/>
    </row>
    <row r="41" spans="1:15" ht="15.75" customHeight="1" x14ac:dyDescent="0.2">
      <c r="A41" s="18"/>
      <c r="O41" s="10"/>
    </row>
    <row r="42" spans="1:15" ht="15.75" customHeight="1" x14ac:dyDescent="0.2">
      <c r="A42" s="18"/>
      <c r="O42" s="7"/>
    </row>
    <row r="43" spans="1:15" ht="15.75" customHeight="1" x14ac:dyDescent="0.2">
      <c r="A43" s="18"/>
      <c r="O43" s="2"/>
    </row>
    <row r="44" spans="1:15" ht="15.75" customHeight="1" x14ac:dyDescent="0.2">
      <c r="O44" s="10"/>
    </row>
    <row r="45" spans="1:15" ht="15.75" customHeight="1" x14ac:dyDescent="0.2">
      <c r="O45" s="7"/>
    </row>
    <row r="46" spans="1:15" ht="15.75" customHeight="1" x14ac:dyDescent="0.2">
      <c r="O46" s="2"/>
    </row>
    <row r="47" spans="1:15" ht="15.75" customHeight="1" x14ac:dyDescent="0.2">
      <c r="O47" s="10"/>
    </row>
    <row r="48" spans="1:15" ht="15.75" customHeight="1" x14ac:dyDescent="0.2">
      <c r="O48" s="7"/>
    </row>
    <row r="49" spans="15:15" ht="15.75" customHeight="1" x14ac:dyDescent="0.2">
      <c r="O49" s="2"/>
    </row>
    <row r="50" spans="15:15" ht="15.75" customHeight="1" x14ac:dyDescent="0.2">
      <c r="O50" s="2"/>
    </row>
    <row r="51" spans="15:15" ht="15.75" customHeight="1" x14ac:dyDescent="0.2"/>
    <row r="52" spans="15:15" ht="15.75" customHeight="1" x14ac:dyDescent="0.2"/>
    <row r="53" spans="15:15" ht="15.75" customHeight="1" x14ac:dyDescent="0.2"/>
    <row r="54" spans="15:15" ht="15.75" customHeight="1" x14ac:dyDescent="0.2"/>
    <row r="55" spans="15:15" ht="15.75" customHeight="1" x14ac:dyDescent="0.2"/>
    <row r="56" spans="15:15" ht="15.75" customHeight="1" x14ac:dyDescent="0.2"/>
    <row r="57" spans="15:15" ht="15.75" customHeight="1" x14ac:dyDescent="0.2"/>
    <row r="58" spans="15:15" ht="15.75" customHeight="1" x14ac:dyDescent="0.2"/>
    <row r="59" spans="15:15" ht="15.75" customHeight="1" x14ac:dyDescent="0.2"/>
    <row r="60" spans="15:15" ht="15.75" customHeight="1" x14ac:dyDescent="0.2"/>
    <row r="61" spans="15:15" ht="15.75" customHeight="1" x14ac:dyDescent="0.2"/>
    <row r="62" spans="15:15" ht="15.75" customHeight="1" x14ac:dyDescent="0.2"/>
    <row r="63" spans="15:15" ht="15.75" customHeight="1" x14ac:dyDescent="0.2"/>
    <row r="64" spans="15:15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</sheetData>
  <mergeCells count="14">
    <mergeCell ref="A1:F1"/>
    <mergeCell ref="A3:F3"/>
    <mergeCell ref="G1:M1"/>
    <mergeCell ref="G3:M3"/>
    <mergeCell ref="G5:H5"/>
    <mergeCell ref="I5:I6"/>
    <mergeCell ref="A5:A6"/>
    <mergeCell ref="B5:B6"/>
    <mergeCell ref="C5:C6"/>
    <mergeCell ref="D5:F5"/>
    <mergeCell ref="J5:J6"/>
    <mergeCell ref="K5:K6"/>
    <mergeCell ref="L5:L6"/>
    <mergeCell ref="M5:M6"/>
  </mergeCells>
  <phoneticPr fontId="0" type="noConversion"/>
  <printOptions horizontalCentered="1"/>
  <pageMargins left="0.39370078740157483" right="0.39370078740157483" top="0.47244094488188981" bottom="0.39370078740157483" header="0.51181102362204722" footer="0.51181102362204722"/>
  <pageSetup paperSize="9" orientation="portrait" r:id="rId1"/>
  <headerFooter alignWithMargins="0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67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2.7109375" style="1" customWidth="1"/>
    <col min="2" max="14" width="14" style="1" customWidth="1"/>
    <col min="15" max="16384" width="11.42578125" style="1"/>
  </cols>
  <sheetData>
    <row r="1" spans="1:16" ht="33.75" customHeight="1" x14ac:dyDescent="0.2">
      <c r="A1" s="414" t="s">
        <v>43</v>
      </c>
      <c r="B1" s="414"/>
      <c r="C1" s="414"/>
      <c r="D1" s="414"/>
      <c r="E1" s="414"/>
      <c r="F1" s="414"/>
      <c r="G1" s="414"/>
      <c r="H1" s="424" t="s">
        <v>44</v>
      </c>
      <c r="I1" s="424"/>
      <c r="J1" s="424"/>
      <c r="K1" s="424"/>
      <c r="L1" s="424"/>
      <c r="M1" s="424"/>
      <c r="N1" s="424"/>
    </row>
    <row r="2" spans="1:16" ht="6.75" customHeight="1" x14ac:dyDescent="0.2">
      <c r="A2" s="134"/>
      <c r="B2" s="134"/>
      <c r="C2" s="134"/>
      <c r="D2" s="134"/>
      <c r="E2" s="134"/>
      <c r="F2" s="134"/>
      <c r="G2" s="96"/>
      <c r="H2" s="96"/>
      <c r="I2" s="96"/>
      <c r="J2" s="96"/>
      <c r="K2" s="96"/>
      <c r="L2" s="96"/>
      <c r="M2" s="96"/>
      <c r="N2" s="96"/>
      <c r="P2" s="2"/>
    </row>
    <row r="3" spans="1:16" ht="15" customHeight="1" x14ac:dyDescent="0.2">
      <c r="A3" s="415" t="s">
        <v>327</v>
      </c>
      <c r="B3" s="415"/>
      <c r="C3" s="415"/>
      <c r="D3" s="415"/>
      <c r="E3" s="415"/>
      <c r="F3" s="415"/>
      <c r="G3" s="415"/>
      <c r="H3" s="383" t="s">
        <v>328</v>
      </c>
      <c r="I3" s="383"/>
      <c r="J3" s="383"/>
      <c r="K3" s="383"/>
      <c r="L3" s="383"/>
      <c r="M3" s="383"/>
      <c r="N3" s="383"/>
      <c r="P3" s="2"/>
    </row>
    <row r="4" spans="1:16" ht="30.75" customHeight="1" x14ac:dyDescent="0.2">
      <c r="N4" s="133" t="s">
        <v>42</v>
      </c>
      <c r="P4" s="2"/>
    </row>
    <row r="5" spans="1:16" ht="20.25" customHeight="1" x14ac:dyDescent="0.2">
      <c r="A5" s="405" t="s">
        <v>24</v>
      </c>
      <c r="B5" s="402" t="s">
        <v>226</v>
      </c>
      <c r="C5" s="402" t="s">
        <v>61</v>
      </c>
      <c r="D5" s="402" t="s">
        <v>62</v>
      </c>
      <c r="E5" s="402" t="s">
        <v>22</v>
      </c>
      <c r="F5" s="411" t="s">
        <v>48</v>
      </c>
      <c r="G5" s="413"/>
      <c r="H5" s="404" t="s">
        <v>345</v>
      </c>
      <c r="I5" s="411" t="s">
        <v>48</v>
      </c>
      <c r="J5" s="413"/>
      <c r="K5" s="404" t="s">
        <v>348</v>
      </c>
      <c r="L5" s="411" t="s">
        <v>48</v>
      </c>
      <c r="M5" s="413"/>
      <c r="N5" s="409" t="s">
        <v>375</v>
      </c>
      <c r="P5" s="2"/>
    </row>
    <row r="6" spans="1:16" s="13" customFormat="1" ht="46.5" customHeight="1" x14ac:dyDescent="0.2">
      <c r="A6" s="406"/>
      <c r="B6" s="403"/>
      <c r="C6" s="403"/>
      <c r="D6" s="403"/>
      <c r="E6" s="403"/>
      <c r="F6" s="240" t="s">
        <v>3</v>
      </c>
      <c r="G6" s="218" t="s">
        <v>4</v>
      </c>
      <c r="H6" s="406"/>
      <c r="I6" s="215" t="s">
        <v>356</v>
      </c>
      <c r="J6" s="241" t="s">
        <v>49</v>
      </c>
      <c r="K6" s="403"/>
      <c r="L6" s="384" t="s">
        <v>349</v>
      </c>
      <c r="M6" s="382" t="s">
        <v>350</v>
      </c>
      <c r="N6" s="410"/>
      <c r="P6" s="14"/>
    </row>
    <row r="7" spans="1:16" s="11" customFormat="1" ht="38.25" customHeight="1" x14ac:dyDescent="0.2">
      <c r="A7" s="130">
        <v>1991</v>
      </c>
      <c r="B7" s="27">
        <v>1737264</v>
      </c>
      <c r="C7" s="28">
        <v>1407114</v>
      </c>
      <c r="D7" s="28">
        <v>330150</v>
      </c>
      <c r="E7" s="28">
        <v>1364663</v>
      </c>
      <c r="F7" s="140">
        <v>895096</v>
      </c>
      <c r="G7" s="157">
        <v>469567</v>
      </c>
      <c r="H7" s="27">
        <v>42451</v>
      </c>
      <c r="I7" s="140">
        <v>15521</v>
      </c>
      <c r="J7" s="157">
        <v>26930</v>
      </c>
      <c r="K7" s="28">
        <v>329854</v>
      </c>
      <c r="L7" s="28">
        <v>144797</v>
      </c>
      <c r="M7" s="27">
        <v>185057</v>
      </c>
      <c r="N7" s="27">
        <v>296</v>
      </c>
      <c r="P7" s="12"/>
    </row>
    <row r="8" spans="1:16" s="11" customFormat="1" ht="15" customHeight="1" x14ac:dyDescent="0.2">
      <c r="A8" s="131">
        <f>A7+1</f>
        <v>1992</v>
      </c>
      <c r="B8" s="29">
        <v>1752989</v>
      </c>
      <c r="C8" s="30">
        <v>1421934</v>
      </c>
      <c r="D8" s="30">
        <v>331055</v>
      </c>
      <c r="E8" s="30">
        <v>1380037</v>
      </c>
      <c r="F8" s="141">
        <v>900818</v>
      </c>
      <c r="G8" s="152">
        <v>479219</v>
      </c>
      <c r="H8" s="29">
        <v>41897</v>
      </c>
      <c r="I8" s="141">
        <v>15365</v>
      </c>
      <c r="J8" s="152">
        <v>26532</v>
      </c>
      <c r="K8" s="30">
        <v>330763</v>
      </c>
      <c r="L8" s="30">
        <v>144980</v>
      </c>
      <c r="M8" s="29">
        <v>185783</v>
      </c>
      <c r="N8" s="29">
        <v>292</v>
      </c>
      <c r="P8" s="12"/>
    </row>
    <row r="9" spans="1:16" s="11" customFormat="1" ht="15" customHeight="1" x14ac:dyDescent="0.2">
      <c r="A9" s="131">
        <f t="shared" ref="A9:A36" si="0">A8+1</f>
        <v>1993</v>
      </c>
      <c r="B9" s="29">
        <v>1772070</v>
      </c>
      <c r="C9" s="30">
        <v>1436169</v>
      </c>
      <c r="D9" s="30">
        <v>335901</v>
      </c>
      <c r="E9" s="30">
        <v>1394773</v>
      </c>
      <c r="F9" s="141">
        <v>904955</v>
      </c>
      <c r="G9" s="152">
        <v>489818</v>
      </c>
      <c r="H9" s="29">
        <v>41396</v>
      </c>
      <c r="I9" s="141">
        <v>15203</v>
      </c>
      <c r="J9" s="152">
        <v>26193</v>
      </c>
      <c r="K9" s="30">
        <v>335605</v>
      </c>
      <c r="L9" s="30">
        <v>148907</v>
      </c>
      <c r="M9" s="29">
        <v>186698</v>
      </c>
      <c r="N9" s="29">
        <v>296</v>
      </c>
      <c r="P9" s="12"/>
    </row>
    <row r="10" spans="1:16" s="11" customFormat="1" ht="15" customHeight="1" x14ac:dyDescent="0.2">
      <c r="A10" s="131">
        <f t="shared" si="0"/>
        <v>1994</v>
      </c>
      <c r="B10" s="29">
        <v>1803631</v>
      </c>
      <c r="C10" s="30">
        <v>1462849</v>
      </c>
      <c r="D10" s="30">
        <v>340782</v>
      </c>
      <c r="E10" s="30">
        <v>1421930</v>
      </c>
      <c r="F10" s="141">
        <v>916211</v>
      </c>
      <c r="G10" s="152">
        <v>505719</v>
      </c>
      <c r="H10" s="29">
        <v>40919</v>
      </c>
      <c r="I10" s="141">
        <v>15111</v>
      </c>
      <c r="J10" s="152">
        <v>25808</v>
      </c>
      <c r="K10" s="30">
        <v>340492</v>
      </c>
      <c r="L10" s="30">
        <v>150974</v>
      </c>
      <c r="M10" s="29">
        <v>189518</v>
      </c>
      <c r="N10" s="29">
        <v>290</v>
      </c>
      <c r="P10" s="12"/>
    </row>
    <row r="11" spans="1:16" s="11" customFormat="1" ht="15" customHeight="1" x14ac:dyDescent="0.2">
      <c r="A11" s="131">
        <f t="shared" si="0"/>
        <v>1995</v>
      </c>
      <c r="B11" s="29">
        <v>1840047</v>
      </c>
      <c r="C11" s="30">
        <v>1496237</v>
      </c>
      <c r="D11" s="30">
        <v>343810</v>
      </c>
      <c r="E11" s="30">
        <v>1455588</v>
      </c>
      <c r="F11" s="141">
        <v>931952</v>
      </c>
      <c r="G11" s="152">
        <v>523636</v>
      </c>
      <c r="H11" s="29">
        <v>40649</v>
      </c>
      <c r="I11" s="141">
        <v>15098</v>
      </c>
      <c r="J11" s="152">
        <v>25551</v>
      </c>
      <c r="K11" s="30">
        <v>343515</v>
      </c>
      <c r="L11" s="30">
        <v>152224</v>
      </c>
      <c r="M11" s="29">
        <v>191291</v>
      </c>
      <c r="N11" s="29">
        <v>295</v>
      </c>
      <c r="P11" s="12"/>
    </row>
    <row r="12" spans="1:16" s="11" customFormat="1" ht="38.25" customHeight="1" x14ac:dyDescent="0.2">
      <c r="A12" s="131">
        <f t="shared" si="0"/>
        <v>1996</v>
      </c>
      <c r="B12" s="29">
        <v>1872873</v>
      </c>
      <c r="C12" s="30">
        <v>1527431</v>
      </c>
      <c r="D12" s="30">
        <v>345442</v>
      </c>
      <c r="E12" s="30">
        <v>1487092</v>
      </c>
      <c r="F12" s="141">
        <v>945187</v>
      </c>
      <c r="G12" s="152">
        <v>541905</v>
      </c>
      <c r="H12" s="29">
        <v>40339</v>
      </c>
      <c r="I12" s="141">
        <v>15051</v>
      </c>
      <c r="J12" s="152">
        <v>25288</v>
      </c>
      <c r="K12" s="30">
        <v>345150</v>
      </c>
      <c r="L12" s="30">
        <v>153027</v>
      </c>
      <c r="M12" s="29">
        <v>192123</v>
      </c>
      <c r="N12" s="29">
        <v>292</v>
      </c>
      <c r="P12" s="12"/>
    </row>
    <row r="13" spans="1:16" s="11" customFormat="1" ht="15" customHeight="1" x14ac:dyDescent="0.2">
      <c r="A13" s="131">
        <f t="shared" si="0"/>
        <v>1997</v>
      </c>
      <c r="B13" s="29">
        <v>1894025</v>
      </c>
      <c r="C13" s="30">
        <v>1549731</v>
      </c>
      <c r="D13" s="30">
        <v>344294</v>
      </c>
      <c r="E13" s="30">
        <v>1509818</v>
      </c>
      <c r="F13" s="141">
        <v>951986</v>
      </c>
      <c r="G13" s="152">
        <v>557832</v>
      </c>
      <c r="H13" s="29">
        <v>39913</v>
      </c>
      <c r="I13" s="141">
        <v>15003</v>
      </c>
      <c r="J13" s="152">
        <v>24910</v>
      </c>
      <c r="K13" s="30">
        <v>344004</v>
      </c>
      <c r="L13" s="30">
        <v>152979</v>
      </c>
      <c r="M13" s="29">
        <v>191025</v>
      </c>
      <c r="N13" s="29">
        <v>290</v>
      </c>
      <c r="P13" s="12"/>
    </row>
    <row r="14" spans="1:16" s="11" customFormat="1" ht="15" customHeight="1" x14ac:dyDescent="0.2">
      <c r="A14" s="131">
        <f t="shared" si="0"/>
        <v>1998</v>
      </c>
      <c r="B14" s="29">
        <v>1914419</v>
      </c>
      <c r="C14" s="30">
        <v>1570782</v>
      </c>
      <c r="D14" s="30">
        <v>343637</v>
      </c>
      <c r="E14" s="30">
        <v>1531359</v>
      </c>
      <c r="F14" s="141">
        <v>958055</v>
      </c>
      <c r="G14" s="152">
        <v>573304</v>
      </c>
      <c r="H14" s="29">
        <v>39423</v>
      </c>
      <c r="I14" s="141">
        <v>14846</v>
      </c>
      <c r="J14" s="152">
        <v>24577</v>
      </c>
      <c r="K14" s="30">
        <v>343341</v>
      </c>
      <c r="L14" s="30">
        <v>153282</v>
      </c>
      <c r="M14" s="29">
        <v>190059</v>
      </c>
      <c r="N14" s="29">
        <v>296</v>
      </c>
      <c r="P14" s="12"/>
    </row>
    <row r="15" spans="1:16" s="11" customFormat="1" ht="15" customHeight="1" x14ac:dyDescent="0.2">
      <c r="A15" s="131">
        <f t="shared" si="0"/>
        <v>1999</v>
      </c>
      <c r="B15" s="29">
        <v>1944477</v>
      </c>
      <c r="C15" s="30">
        <v>1600192</v>
      </c>
      <c r="D15" s="30">
        <v>344285</v>
      </c>
      <c r="E15" s="30">
        <v>1557155</v>
      </c>
      <c r="F15" s="141">
        <v>966671</v>
      </c>
      <c r="G15" s="152">
        <v>590484</v>
      </c>
      <c r="H15" s="29">
        <v>43037</v>
      </c>
      <c r="I15" s="141">
        <v>18754</v>
      </c>
      <c r="J15" s="152">
        <v>24283</v>
      </c>
      <c r="K15" s="30">
        <v>343982</v>
      </c>
      <c r="L15" s="30">
        <v>154346</v>
      </c>
      <c r="M15" s="29">
        <v>189636</v>
      </c>
      <c r="N15" s="29">
        <v>303</v>
      </c>
      <c r="P15" s="12"/>
    </row>
    <row r="16" spans="1:16" s="11" customFormat="1" ht="15" customHeight="1" x14ac:dyDescent="0.2">
      <c r="A16" s="131">
        <f t="shared" si="0"/>
        <v>2000</v>
      </c>
      <c r="B16" s="29">
        <v>1978394</v>
      </c>
      <c r="C16" s="30">
        <v>1630691</v>
      </c>
      <c r="D16" s="30">
        <v>347703</v>
      </c>
      <c r="E16" s="30">
        <v>1587695</v>
      </c>
      <c r="F16" s="141">
        <v>975094</v>
      </c>
      <c r="G16" s="152">
        <v>612601</v>
      </c>
      <c r="H16" s="29">
        <v>42996</v>
      </c>
      <c r="I16" s="141">
        <v>18954</v>
      </c>
      <c r="J16" s="152">
        <v>24042</v>
      </c>
      <c r="K16" s="30">
        <v>347368</v>
      </c>
      <c r="L16" s="30">
        <v>156004</v>
      </c>
      <c r="M16" s="29">
        <v>191364</v>
      </c>
      <c r="N16" s="29">
        <v>335</v>
      </c>
      <c r="P16" s="12"/>
    </row>
    <row r="17" spans="1:16" s="6" customFormat="1" ht="38.25" customHeight="1" x14ac:dyDescent="0.2">
      <c r="A17" s="131">
        <f t="shared" si="0"/>
        <v>2001</v>
      </c>
      <c r="B17" s="29">
        <v>1993264</v>
      </c>
      <c r="C17" s="30">
        <v>1646616</v>
      </c>
      <c r="D17" s="30">
        <v>346648</v>
      </c>
      <c r="E17" s="30">
        <v>1604064</v>
      </c>
      <c r="F17" s="141">
        <v>976272</v>
      </c>
      <c r="G17" s="152">
        <v>627792</v>
      </c>
      <c r="H17" s="29">
        <v>42552</v>
      </c>
      <c r="I17" s="141">
        <v>18944</v>
      </c>
      <c r="J17" s="152">
        <v>23608</v>
      </c>
      <c r="K17" s="30">
        <v>346311</v>
      </c>
      <c r="L17" s="30">
        <v>156536</v>
      </c>
      <c r="M17" s="29">
        <v>189775</v>
      </c>
      <c r="N17" s="29">
        <v>337</v>
      </c>
      <c r="P17" s="7"/>
    </row>
    <row r="18" spans="1:16" s="15" customFormat="1" ht="15" customHeight="1" x14ac:dyDescent="0.2">
      <c r="A18" s="131">
        <f t="shared" si="0"/>
        <v>2002</v>
      </c>
      <c r="B18" s="29">
        <v>2008001</v>
      </c>
      <c r="C18" s="30">
        <v>1662842</v>
      </c>
      <c r="D18" s="30">
        <v>345159</v>
      </c>
      <c r="E18" s="30">
        <v>1620775</v>
      </c>
      <c r="F18" s="141">
        <v>977963</v>
      </c>
      <c r="G18" s="152">
        <v>642812</v>
      </c>
      <c r="H18" s="29">
        <v>42067</v>
      </c>
      <c r="I18" s="141">
        <v>18822</v>
      </c>
      <c r="J18" s="152">
        <v>23245</v>
      </c>
      <c r="K18" s="30">
        <v>344828</v>
      </c>
      <c r="L18" s="30">
        <v>156741</v>
      </c>
      <c r="M18" s="29">
        <v>188087</v>
      </c>
      <c r="N18" s="29">
        <v>331</v>
      </c>
      <c r="P18" s="7"/>
    </row>
    <row r="19" spans="1:16" s="15" customFormat="1" ht="15" customHeight="1" x14ac:dyDescent="0.2">
      <c r="A19" s="131">
        <f t="shared" si="0"/>
        <v>2003</v>
      </c>
      <c r="B19" s="29">
        <v>2015204</v>
      </c>
      <c r="C19" s="30">
        <v>1670184</v>
      </c>
      <c r="D19" s="30">
        <v>345020</v>
      </c>
      <c r="E19" s="30">
        <v>1628812</v>
      </c>
      <c r="F19" s="141">
        <v>973438</v>
      </c>
      <c r="G19" s="152">
        <v>655374</v>
      </c>
      <c r="H19" s="29">
        <v>41372</v>
      </c>
      <c r="I19" s="141">
        <v>18564</v>
      </c>
      <c r="J19" s="152">
        <v>22808</v>
      </c>
      <c r="K19" s="30">
        <v>344685</v>
      </c>
      <c r="L19" s="30">
        <v>157364</v>
      </c>
      <c r="M19" s="29">
        <v>187321</v>
      </c>
      <c r="N19" s="29">
        <v>335</v>
      </c>
      <c r="P19" s="7"/>
    </row>
    <row r="20" spans="1:16" s="15" customFormat="1" ht="15" customHeight="1" x14ac:dyDescent="0.2">
      <c r="A20" s="131">
        <f t="shared" si="0"/>
        <v>2004</v>
      </c>
      <c r="B20" s="29">
        <v>2041997</v>
      </c>
      <c r="C20" s="30">
        <v>1696884</v>
      </c>
      <c r="D20" s="30">
        <v>345113</v>
      </c>
      <c r="E20" s="30">
        <v>1655920</v>
      </c>
      <c r="F20" s="141">
        <v>981409</v>
      </c>
      <c r="G20" s="152">
        <v>674511</v>
      </c>
      <c r="H20" s="29">
        <v>40964</v>
      </c>
      <c r="I20" s="141">
        <v>18544</v>
      </c>
      <c r="J20" s="152">
        <v>22420</v>
      </c>
      <c r="K20" s="30">
        <v>344771</v>
      </c>
      <c r="L20" s="30">
        <v>158298</v>
      </c>
      <c r="M20" s="29">
        <v>186473</v>
      </c>
      <c r="N20" s="29">
        <v>342</v>
      </c>
      <c r="P20" s="7"/>
    </row>
    <row r="21" spans="1:16" s="15" customFormat="1" ht="15" customHeight="1" x14ac:dyDescent="0.2">
      <c r="A21" s="131">
        <f t="shared" si="0"/>
        <v>2005</v>
      </c>
      <c r="B21" s="29">
        <v>2069304</v>
      </c>
      <c r="C21" s="30">
        <v>1723944</v>
      </c>
      <c r="D21" s="30">
        <v>345360</v>
      </c>
      <c r="E21" s="30">
        <v>1683504</v>
      </c>
      <c r="F21" s="141">
        <v>992463</v>
      </c>
      <c r="G21" s="152">
        <v>691041</v>
      </c>
      <c r="H21" s="29">
        <v>40440</v>
      </c>
      <c r="I21" s="141">
        <v>18408</v>
      </c>
      <c r="J21" s="152">
        <v>22032</v>
      </c>
      <c r="K21" s="30">
        <v>345014</v>
      </c>
      <c r="L21" s="30">
        <v>159125</v>
      </c>
      <c r="M21" s="29">
        <v>185889</v>
      </c>
      <c r="N21" s="29">
        <v>346</v>
      </c>
      <c r="P21" s="7"/>
    </row>
    <row r="22" spans="1:16" s="15" customFormat="1" ht="38.25" customHeight="1" x14ac:dyDescent="0.2">
      <c r="A22" s="131">
        <f t="shared" si="0"/>
        <v>2006</v>
      </c>
      <c r="B22" s="29">
        <v>2095075</v>
      </c>
      <c r="C22" s="30">
        <v>1749526</v>
      </c>
      <c r="D22" s="30">
        <v>345549</v>
      </c>
      <c r="E22" s="30">
        <v>1709755</v>
      </c>
      <c r="F22" s="141">
        <v>1002759</v>
      </c>
      <c r="G22" s="152">
        <v>706996</v>
      </c>
      <c r="H22" s="29">
        <v>39771</v>
      </c>
      <c r="I22" s="141">
        <v>18408</v>
      </c>
      <c r="J22" s="152">
        <v>21363</v>
      </c>
      <c r="K22" s="30">
        <v>345196</v>
      </c>
      <c r="L22" s="30">
        <v>160025</v>
      </c>
      <c r="M22" s="29">
        <v>185171</v>
      </c>
      <c r="N22" s="29">
        <v>353</v>
      </c>
      <c r="P22" s="7"/>
    </row>
    <row r="23" spans="1:16" s="15" customFormat="1" ht="15" customHeight="1" x14ac:dyDescent="0.2">
      <c r="A23" s="131">
        <f t="shared" si="0"/>
        <v>2007</v>
      </c>
      <c r="B23" s="29">
        <v>2125404</v>
      </c>
      <c r="C23" s="30">
        <v>1779009</v>
      </c>
      <c r="D23" s="30">
        <v>346395</v>
      </c>
      <c r="E23" s="30">
        <v>1739542</v>
      </c>
      <c r="F23" s="141">
        <v>1014154</v>
      </c>
      <c r="G23" s="152">
        <v>725388</v>
      </c>
      <c r="H23" s="29">
        <v>39467</v>
      </c>
      <c r="I23" s="141">
        <v>18406</v>
      </c>
      <c r="J23" s="152">
        <v>21061</v>
      </c>
      <c r="K23" s="30">
        <v>346035</v>
      </c>
      <c r="L23" s="30">
        <v>161155</v>
      </c>
      <c r="M23" s="29">
        <v>184880</v>
      </c>
      <c r="N23" s="29">
        <v>360</v>
      </c>
      <c r="P23" s="7"/>
    </row>
    <row r="24" spans="1:16" s="15" customFormat="1" ht="15" customHeight="1" x14ac:dyDescent="0.2">
      <c r="A24" s="131">
        <f t="shared" si="0"/>
        <v>2008</v>
      </c>
      <c r="B24" s="29">
        <v>2153173</v>
      </c>
      <c r="C24" s="30">
        <v>1806171</v>
      </c>
      <c r="D24" s="30">
        <v>347002</v>
      </c>
      <c r="E24" s="30">
        <v>1767046</v>
      </c>
      <c r="F24" s="141">
        <v>1024281</v>
      </c>
      <c r="G24" s="152">
        <v>742765</v>
      </c>
      <c r="H24" s="29">
        <v>39125</v>
      </c>
      <c r="I24" s="141">
        <v>18431</v>
      </c>
      <c r="J24" s="152">
        <v>20694</v>
      </c>
      <c r="K24" s="30">
        <v>346631</v>
      </c>
      <c r="L24" s="30">
        <v>162289</v>
      </c>
      <c r="M24" s="29">
        <v>184342</v>
      </c>
      <c r="N24" s="29">
        <v>371</v>
      </c>
      <c r="P24" s="7"/>
    </row>
    <row r="25" spans="1:16" s="15" customFormat="1" ht="15" customHeight="1" x14ac:dyDescent="0.2">
      <c r="A25" s="131">
        <f t="shared" si="0"/>
        <v>2009</v>
      </c>
      <c r="B25" s="29">
        <v>2189159</v>
      </c>
      <c r="C25" s="30">
        <v>1840302</v>
      </c>
      <c r="D25" s="30">
        <v>348857</v>
      </c>
      <c r="E25" s="30">
        <v>1801453</v>
      </c>
      <c r="F25" s="141">
        <v>1038322</v>
      </c>
      <c r="G25" s="152">
        <v>763131</v>
      </c>
      <c r="H25" s="29">
        <v>38849</v>
      </c>
      <c r="I25" s="141">
        <v>18489</v>
      </c>
      <c r="J25" s="152">
        <v>20360</v>
      </c>
      <c r="K25" s="30">
        <v>348474</v>
      </c>
      <c r="L25" s="30">
        <v>164274</v>
      </c>
      <c r="M25" s="29">
        <v>184200</v>
      </c>
      <c r="N25" s="29">
        <v>383</v>
      </c>
      <c r="P25" s="7"/>
    </row>
    <row r="26" spans="1:16" s="15" customFormat="1" ht="15" customHeight="1" x14ac:dyDescent="0.2">
      <c r="A26" s="131">
        <f t="shared" si="0"/>
        <v>2010</v>
      </c>
      <c r="B26" s="29">
        <v>2219923</v>
      </c>
      <c r="C26" s="30">
        <v>1869273</v>
      </c>
      <c r="D26" s="30">
        <v>350650</v>
      </c>
      <c r="E26" s="30">
        <v>1830710</v>
      </c>
      <c r="F26" s="141">
        <v>1048903</v>
      </c>
      <c r="G26" s="152">
        <v>781807</v>
      </c>
      <c r="H26" s="29">
        <v>38563</v>
      </c>
      <c r="I26" s="141">
        <v>18500</v>
      </c>
      <c r="J26" s="152">
        <v>20063</v>
      </c>
      <c r="K26" s="30">
        <v>350253</v>
      </c>
      <c r="L26" s="30">
        <v>166267</v>
      </c>
      <c r="M26" s="29">
        <v>183986</v>
      </c>
      <c r="N26" s="29">
        <v>397</v>
      </c>
      <c r="P26" s="7"/>
    </row>
    <row r="27" spans="1:16" s="6" customFormat="1" ht="38.25" customHeight="1" x14ac:dyDescent="0.2">
      <c r="A27" s="131">
        <f t="shared" si="0"/>
        <v>2011</v>
      </c>
      <c r="B27" s="29">
        <v>2249152</v>
      </c>
      <c r="C27" s="30">
        <v>1896786</v>
      </c>
      <c r="D27" s="30">
        <v>352366</v>
      </c>
      <c r="E27" s="30">
        <v>1858528</v>
      </c>
      <c r="F27" s="141">
        <v>1058372</v>
      </c>
      <c r="G27" s="152">
        <v>800156</v>
      </c>
      <c r="H27" s="29">
        <v>38258</v>
      </c>
      <c r="I27" s="141">
        <v>18532</v>
      </c>
      <c r="J27" s="152">
        <v>19726</v>
      </c>
      <c r="K27" s="30">
        <v>351956</v>
      </c>
      <c r="L27" s="30">
        <v>168413</v>
      </c>
      <c r="M27" s="29">
        <v>183543</v>
      </c>
      <c r="N27" s="29">
        <v>410</v>
      </c>
      <c r="P27" s="7"/>
    </row>
    <row r="28" spans="1:16" s="15" customFormat="1" ht="15" customHeight="1" x14ac:dyDescent="0.2">
      <c r="A28" s="131">
        <f t="shared" si="0"/>
        <v>2012</v>
      </c>
      <c r="B28" s="29">
        <v>2273628</v>
      </c>
      <c r="C28" s="30">
        <v>1919897</v>
      </c>
      <c r="D28" s="30">
        <v>353731</v>
      </c>
      <c r="E28" s="30">
        <v>1882120</v>
      </c>
      <c r="F28" s="141">
        <v>1065073</v>
      </c>
      <c r="G28" s="152">
        <v>817047</v>
      </c>
      <c r="H28" s="29">
        <v>37777</v>
      </c>
      <c r="I28" s="141">
        <v>18456</v>
      </c>
      <c r="J28" s="152">
        <v>19321</v>
      </c>
      <c r="K28" s="30">
        <v>353318</v>
      </c>
      <c r="L28" s="30">
        <v>170511</v>
      </c>
      <c r="M28" s="29">
        <v>182807</v>
      </c>
      <c r="N28" s="29">
        <v>413</v>
      </c>
      <c r="P28" s="7"/>
    </row>
    <row r="29" spans="1:16" s="15" customFormat="1" ht="15" customHeight="1" x14ac:dyDescent="0.2">
      <c r="A29" s="131">
        <f t="shared" si="0"/>
        <v>2013</v>
      </c>
      <c r="B29" s="29">
        <v>2299114</v>
      </c>
      <c r="C29" s="30">
        <v>1945332</v>
      </c>
      <c r="D29" s="30">
        <v>353782</v>
      </c>
      <c r="E29" s="30">
        <v>1907845</v>
      </c>
      <c r="F29" s="141">
        <v>1072299</v>
      </c>
      <c r="G29" s="152">
        <v>835546</v>
      </c>
      <c r="H29" s="29">
        <v>37487</v>
      </c>
      <c r="I29" s="141">
        <v>18524</v>
      </c>
      <c r="J29" s="152">
        <v>18963</v>
      </c>
      <c r="K29" s="30">
        <v>353361</v>
      </c>
      <c r="L29" s="30">
        <v>173143</v>
      </c>
      <c r="M29" s="29">
        <v>180218</v>
      </c>
      <c r="N29" s="29">
        <v>421</v>
      </c>
      <c r="P29" s="7"/>
    </row>
    <row r="30" spans="1:16" s="15" customFormat="1" ht="15" customHeight="1" x14ac:dyDescent="0.2">
      <c r="A30" s="131">
        <f t="shared" si="0"/>
        <v>2014</v>
      </c>
      <c r="B30" s="29">
        <v>2310749</v>
      </c>
      <c r="C30" s="30">
        <v>1952278</v>
      </c>
      <c r="D30" s="30">
        <v>358471</v>
      </c>
      <c r="E30" s="30">
        <v>1915291</v>
      </c>
      <c r="F30" s="141">
        <v>1069902</v>
      </c>
      <c r="G30" s="152">
        <v>845389</v>
      </c>
      <c r="H30" s="29">
        <v>36987</v>
      </c>
      <c r="I30" s="141">
        <v>18437</v>
      </c>
      <c r="J30" s="152">
        <v>18550</v>
      </c>
      <c r="K30" s="30">
        <v>358046</v>
      </c>
      <c r="L30" s="30">
        <v>179180</v>
      </c>
      <c r="M30" s="29">
        <v>178866</v>
      </c>
      <c r="N30" s="29">
        <v>425</v>
      </c>
      <c r="P30" s="7"/>
    </row>
    <row r="31" spans="1:16" s="15" customFormat="1" ht="15" customHeight="1" x14ac:dyDescent="0.2">
      <c r="A31" s="131">
        <f t="shared" si="0"/>
        <v>2015</v>
      </c>
      <c r="B31" s="29">
        <v>2305356</v>
      </c>
      <c r="C31" s="30">
        <v>1947975</v>
      </c>
      <c r="D31" s="30">
        <v>357381</v>
      </c>
      <c r="E31" s="30">
        <v>1911786</v>
      </c>
      <c r="F31" s="141">
        <v>1062149</v>
      </c>
      <c r="G31" s="152">
        <v>849637</v>
      </c>
      <c r="H31" s="29">
        <v>36189</v>
      </c>
      <c r="I31" s="141">
        <v>18176</v>
      </c>
      <c r="J31" s="152">
        <v>18013</v>
      </c>
      <c r="K31" s="30">
        <v>356948</v>
      </c>
      <c r="L31" s="30">
        <v>181242</v>
      </c>
      <c r="M31" s="29">
        <v>175706</v>
      </c>
      <c r="N31" s="29">
        <v>433</v>
      </c>
      <c r="P31" s="7"/>
    </row>
    <row r="32" spans="1:16" s="15" customFormat="1" ht="38.25" customHeight="1" x14ac:dyDescent="0.2">
      <c r="A32" s="131">
        <f t="shared" si="0"/>
        <v>2016</v>
      </c>
      <c r="B32" s="29">
        <v>2324314</v>
      </c>
      <c r="C32" s="30">
        <v>1965300</v>
      </c>
      <c r="D32" s="30">
        <v>359014</v>
      </c>
      <c r="E32" s="30">
        <v>1929435</v>
      </c>
      <c r="F32" s="141">
        <v>1065778</v>
      </c>
      <c r="G32" s="152">
        <v>863657</v>
      </c>
      <c r="H32" s="29">
        <v>35865</v>
      </c>
      <c r="I32" s="141">
        <v>18238</v>
      </c>
      <c r="J32" s="152">
        <v>17627</v>
      </c>
      <c r="K32" s="30">
        <v>358578</v>
      </c>
      <c r="L32" s="30">
        <v>184601</v>
      </c>
      <c r="M32" s="29">
        <v>173977</v>
      </c>
      <c r="N32" s="29">
        <v>436</v>
      </c>
      <c r="P32" s="7"/>
    </row>
    <row r="33" spans="1:16" s="15" customFormat="1" ht="15" customHeight="1" x14ac:dyDescent="0.2">
      <c r="A33" s="131">
        <f t="shared" si="0"/>
        <v>2017</v>
      </c>
      <c r="B33" s="29">
        <v>2340656</v>
      </c>
      <c r="C33" s="30">
        <v>1980650</v>
      </c>
      <c r="D33" s="30">
        <v>360006</v>
      </c>
      <c r="E33" s="30">
        <v>1945246</v>
      </c>
      <c r="F33" s="141">
        <v>1068532</v>
      </c>
      <c r="G33" s="152">
        <v>876714</v>
      </c>
      <c r="H33" s="29">
        <v>35404</v>
      </c>
      <c r="I33" s="141">
        <v>18211</v>
      </c>
      <c r="J33" s="152">
        <v>17193</v>
      </c>
      <c r="K33" s="30">
        <v>359570</v>
      </c>
      <c r="L33" s="30">
        <v>188258</v>
      </c>
      <c r="M33" s="29">
        <v>171312</v>
      </c>
      <c r="N33" s="29">
        <v>436</v>
      </c>
      <c r="P33" s="7"/>
    </row>
    <row r="34" spans="1:16" s="15" customFormat="1" ht="15" customHeight="1" x14ac:dyDescent="0.2">
      <c r="A34" s="131">
        <f t="shared" si="0"/>
        <v>2018</v>
      </c>
      <c r="B34" s="29">
        <v>2363581</v>
      </c>
      <c r="C34" s="30">
        <v>2001124</v>
      </c>
      <c r="D34" s="30">
        <v>362457</v>
      </c>
      <c r="E34" s="30">
        <v>1965991</v>
      </c>
      <c r="F34" s="141">
        <v>1073234</v>
      </c>
      <c r="G34" s="152">
        <v>892757</v>
      </c>
      <c r="H34" s="29">
        <v>35133</v>
      </c>
      <c r="I34" s="141">
        <v>18349</v>
      </c>
      <c r="J34" s="152">
        <v>16784</v>
      </c>
      <c r="K34" s="30">
        <v>362016</v>
      </c>
      <c r="L34" s="30">
        <v>192509</v>
      </c>
      <c r="M34" s="29">
        <v>169507</v>
      </c>
      <c r="N34" s="29">
        <v>441</v>
      </c>
      <c r="P34" s="7"/>
    </row>
    <row r="35" spans="1:16" s="15" customFormat="1" ht="15" customHeight="1" x14ac:dyDescent="0.2">
      <c r="A35" s="131">
        <f t="shared" si="0"/>
        <v>2019</v>
      </c>
      <c r="B35" s="29">
        <v>2396164</v>
      </c>
      <c r="C35" s="30">
        <v>2030277</v>
      </c>
      <c r="D35" s="30">
        <v>365887</v>
      </c>
      <c r="E35" s="30">
        <v>1995268</v>
      </c>
      <c r="F35" s="141">
        <v>1080963</v>
      </c>
      <c r="G35" s="152">
        <v>914305</v>
      </c>
      <c r="H35" s="29">
        <v>35009</v>
      </c>
      <c r="I35" s="141">
        <v>18546</v>
      </c>
      <c r="J35" s="152">
        <v>16463</v>
      </c>
      <c r="K35" s="30">
        <v>365446</v>
      </c>
      <c r="L35" s="30">
        <v>197774</v>
      </c>
      <c r="M35" s="29">
        <v>167672</v>
      </c>
      <c r="N35" s="29">
        <v>441</v>
      </c>
      <c r="P35" s="7"/>
    </row>
    <row r="36" spans="1:16" s="15" customFormat="1" ht="15" customHeight="1" x14ac:dyDescent="0.2">
      <c r="A36" s="131">
        <f t="shared" si="0"/>
        <v>2020</v>
      </c>
      <c r="B36" s="29">
        <v>2436069</v>
      </c>
      <c r="C36" s="30">
        <v>2065854</v>
      </c>
      <c r="D36" s="30">
        <v>370215</v>
      </c>
      <c r="E36" s="30">
        <v>2031028</v>
      </c>
      <c r="F36" s="141">
        <v>1089694</v>
      </c>
      <c r="G36" s="152">
        <v>941334</v>
      </c>
      <c r="H36" s="29">
        <v>34826</v>
      </c>
      <c r="I36" s="141">
        <v>18762</v>
      </c>
      <c r="J36" s="152">
        <v>16064</v>
      </c>
      <c r="K36" s="30">
        <v>370215</v>
      </c>
      <c r="L36" s="30">
        <v>204816</v>
      </c>
      <c r="M36" s="29">
        <v>165399</v>
      </c>
      <c r="N36" s="29">
        <v>0</v>
      </c>
      <c r="P36" s="7"/>
    </row>
    <row r="37" spans="1:16" s="18" customFormat="1" ht="23.25" customHeight="1" x14ac:dyDescent="0.2">
      <c r="A37" s="26"/>
      <c r="B37" s="17"/>
      <c r="C37" s="16"/>
      <c r="D37" s="16"/>
      <c r="E37" s="16"/>
      <c r="F37" s="142"/>
      <c r="G37" s="160"/>
      <c r="H37" s="17"/>
      <c r="I37" s="142"/>
      <c r="J37" s="160"/>
      <c r="K37" s="16"/>
      <c r="L37" s="16"/>
      <c r="M37" s="17"/>
      <c r="N37" s="17"/>
      <c r="P37" s="9"/>
    </row>
    <row r="38" spans="1:16" ht="15" customHeight="1" x14ac:dyDescent="0.2">
      <c r="A38" s="1" t="s">
        <v>343</v>
      </c>
      <c r="P38" s="7"/>
    </row>
    <row r="39" spans="1:16" ht="15.75" customHeight="1" x14ac:dyDescent="0.2">
      <c r="A39" s="18"/>
      <c r="P39" s="2"/>
    </row>
    <row r="40" spans="1:16" ht="15.75" customHeight="1" x14ac:dyDescent="0.2">
      <c r="A40" s="18"/>
      <c r="P40" s="10"/>
    </row>
    <row r="41" spans="1:16" ht="15.75" customHeight="1" x14ac:dyDescent="0.2">
      <c r="A41" s="18"/>
      <c r="P41" s="7"/>
    </row>
    <row r="42" spans="1:16" ht="15.75" customHeight="1" x14ac:dyDescent="0.2">
      <c r="A42" s="18"/>
      <c r="P42" s="2"/>
    </row>
    <row r="43" spans="1:16" ht="15.75" customHeight="1" x14ac:dyDescent="0.2">
      <c r="P43" s="10"/>
    </row>
    <row r="44" spans="1:16" ht="15.75" customHeight="1" x14ac:dyDescent="0.2">
      <c r="P44" s="7"/>
    </row>
    <row r="45" spans="1:16" ht="15.75" customHeight="1" x14ac:dyDescent="0.2">
      <c r="P45" s="2"/>
    </row>
    <row r="46" spans="1:16" ht="15.75" customHeight="1" x14ac:dyDescent="0.2">
      <c r="P46" s="10"/>
    </row>
    <row r="47" spans="1:16" ht="15.75" customHeight="1" x14ac:dyDescent="0.2">
      <c r="P47" s="7"/>
    </row>
    <row r="48" spans="1:16" ht="15.75" customHeight="1" x14ac:dyDescent="0.2">
      <c r="P48" s="2"/>
    </row>
    <row r="49" spans="16:16" ht="15.75" customHeight="1" x14ac:dyDescent="0.2">
      <c r="P49" s="2"/>
    </row>
    <row r="50" spans="16:16" ht="15.75" customHeight="1" x14ac:dyDescent="0.2"/>
    <row r="51" spans="16:16" ht="15.75" customHeight="1" x14ac:dyDescent="0.2"/>
    <row r="52" spans="16:16" ht="15.75" customHeight="1" x14ac:dyDescent="0.2"/>
    <row r="53" spans="16:16" ht="15.75" customHeight="1" x14ac:dyDescent="0.2"/>
    <row r="54" spans="16:16" ht="15.75" customHeight="1" x14ac:dyDescent="0.2"/>
    <row r="55" spans="16:16" ht="15.75" customHeight="1" x14ac:dyDescent="0.2"/>
    <row r="56" spans="16:16" ht="15.75" customHeight="1" x14ac:dyDescent="0.2"/>
    <row r="57" spans="16:16" ht="15.75" customHeight="1" x14ac:dyDescent="0.2"/>
    <row r="58" spans="16:16" ht="15.75" customHeight="1" x14ac:dyDescent="0.2"/>
    <row r="59" spans="16:16" ht="15.75" customHeight="1" x14ac:dyDescent="0.2"/>
    <row r="60" spans="16:16" ht="15.75" customHeight="1" x14ac:dyDescent="0.2"/>
    <row r="61" spans="16:16" ht="15.75" customHeight="1" x14ac:dyDescent="0.2"/>
    <row r="62" spans="16:16" ht="15.75" customHeight="1" x14ac:dyDescent="0.2"/>
    <row r="63" spans="16:16" ht="15.75" customHeight="1" x14ac:dyDescent="0.2"/>
    <row r="64" spans="16:16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14">
    <mergeCell ref="F5:G5"/>
    <mergeCell ref="N5:N6"/>
    <mergeCell ref="H5:H6"/>
    <mergeCell ref="I5:J5"/>
    <mergeCell ref="H1:N1"/>
    <mergeCell ref="A1:G1"/>
    <mergeCell ref="A3:G3"/>
    <mergeCell ref="A5:A6"/>
    <mergeCell ref="B5:B6"/>
    <mergeCell ref="C5:C6"/>
    <mergeCell ref="D5:D6"/>
    <mergeCell ref="E5:E6"/>
    <mergeCell ref="K5:K6"/>
    <mergeCell ref="L5:M5"/>
  </mergeCells>
  <phoneticPr fontId="0" type="noConversion"/>
  <printOptions horizontalCentered="1"/>
  <pageMargins left="0.35433070866141736" right="0.35433070866141736" top="0.47244094488188981" bottom="0.39370078740157483" header="0.51181102362204722" footer="0.51181102362204722"/>
  <pageSetup paperSize="9" scale="94" orientation="portrait" r:id="rId1"/>
  <headerFooter alignWithMargins="0"/>
  <colBreaks count="1" manualBreakCount="1">
    <brk id="7" max="3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70"/>
  <sheetViews>
    <sheetView showGridLines="0" zoomScaleNormal="100" workbookViewId="0">
      <selection activeCell="A5" sqref="A5:B6"/>
    </sheetView>
  </sheetViews>
  <sheetFormatPr baseColWidth="10" defaultColWidth="11.42578125" defaultRowHeight="12.75" x14ac:dyDescent="0.2"/>
  <cols>
    <col min="1" max="1" width="13.140625" style="1" customWidth="1"/>
    <col min="2" max="2" width="20" style="1" customWidth="1"/>
    <col min="3" max="3" width="13.7109375" style="1" customWidth="1"/>
    <col min="4" max="14" width="13.140625" style="1" customWidth="1"/>
    <col min="15" max="16384" width="11.42578125" style="1"/>
  </cols>
  <sheetData>
    <row r="1" spans="1:16" ht="33.75" customHeight="1" x14ac:dyDescent="0.2">
      <c r="A1" s="414" t="s">
        <v>65</v>
      </c>
      <c r="B1" s="414"/>
      <c r="C1" s="414"/>
      <c r="D1" s="414"/>
      <c r="E1" s="414"/>
      <c r="F1" s="414"/>
      <c r="G1" s="414"/>
      <c r="H1" s="424" t="s">
        <v>64</v>
      </c>
      <c r="I1" s="416"/>
      <c r="J1" s="416"/>
      <c r="K1" s="416"/>
      <c r="L1" s="416"/>
      <c r="M1" s="416"/>
      <c r="N1" s="416"/>
    </row>
    <row r="2" spans="1:16" ht="6.75" customHeight="1" x14ac:dyDescent="0.2">
      <c r="A2" s="134"/>
      <c r="B2" s="134"/>
      <c r="C2" s="134"/>
      <c r="D2" s="134"/>
      <c r="E2" s="134"/>
      <c r="F2" s="134"/>
      <c r="G2" s="134"/>
      <c r="H2" s="96"/>
      <c r="I2" s="96"/>
      <c r="J2" s="96"/>
      <c r="K2" s="96"/>
      <c r="L2" s="96"/>
      <c r="M2" s="96"/>
      <c r="N2" s="96"/>
      <c r="P2" s="2"/>
    </row>
    <row r="3" spans="1:16" ht="15" customHeight="1" x14ac:dyDescent="0.2">
      <c r="A3" s="415" t="s">
        <v>63</v>
      </c>
      <c r="B3" s="415"/>
      <c r="C3" s="415"/>
      <c r="D3" s="415"/>
      <c r="E3" s="415"/>
      <c r="F3" s="415"/>
      <c r="G3" s="415"/>
      <c r="H3" s="417" t="s">
        <v>328</v>
      </c>
      <c r="I3" s="417"/>
      <c r="J3" s="417"/>
      <c r="K3" s="417"/>
      <c r="L3" s="417"/>
      <c r="M3" s="417"/>
      <c r="N3" s="417"/>
      <c r="P3" s="2"/>
    </row>
    <row r="4" spans="1:16" ht="16.5" customHeight="1" x14ac:dyDescent="0.2">
      <c r="N4" s="133" t="s">
        <v>50</v>
      </c>
      <c r="P4" s="2"/>
    </row>
    <row r="5" spans="1:16" ht="20.25" customHeight="1" x14ac:dyDescent="0.2">
      <c r="A5" s="428" t="s">
        <v>51</v>
      </c>
      <c r="B5" s="429"/>
      <c r="C5" s="402" t="s">
        <v>146</v>
      </c>
      <c r="D5" s="404" t="s">
        <v>61</v>
      </c>
      <c r="E5" s="404" t="s">
        <v>62</v>
      </c>
      <c r="F5" s="402" t="s">
        <v>22</v>
      </c>
      <c r="G5" s="32" t="s">
        <v>46</v>
      </c>
      <c r="H5" s="31" t="s">
        <v>47</v>
      </c>
      <c r="I5" s="404" t="s">
        <v>345</v>
      </c>
      <c r="J5" s="412" t="s">
        <v>48</v>
      </c>
      <c r="K5" s="413"/>
      <c r="L5" s="402" t="s">
        <v>348</v>
      </c>
      <c r="M5" s="412" t="s">
        <v>48</v>
      </c>
      <c r="N5" s="413"/>
      <c r="P5" s="2"/>
    </row>
    <row r="6" spans="1:16" s="13" customFormat="1" ht="41.25" customHeight="1" x14ac:dyDescent="0.2">
      <c r="A6" s="430"/>
      <c r="B6" s="431"/>
      <c r="C6" s="403"/>
      <c r="D6" s="403"/>
      <c r="E6" s="403"/>
      <c r="F6" s="403"/>
      <c r="G6" s="217" t="s">
        <v>3</v>
      </c>
      <c r="H6" s="218" t="s">
        <v>4</v>
      </c>
      <c r="I6" s="403"/>
      <c r="J6" s="251" t="s">
        <v>356</v>
      </c>
      <c r="K6" s="214" t="s">
        <v>49</v>
      </c>
      <c r="L6" s="403"/>
      <c r="M6" s="380" t="s">
        <v>349</v>
      </c>
      <c r="N6" s="381" t="s">
        <v>350</v>
      </c>
      <c r="P6" s="14"/>
    </row>
    <row r="7" spans="1:16" s="11" customFormat="1" ht="22.5" customHeight="1" x14ac:dyDescent="0.2">
      <c r="A7" s="91"/>
      <c r="B7" s="85" t="s">
        <v>52</v>
      </c>
      <c r="C7" s="41">
        <v>2436069</v>
      </c>
      <c r="D7" s="42">
        <v>2065854</v>
      </c>
      <c r="E7" s="42">
        <v>370215</v>
      </c>
      <c r="F7" s="41">
        <v>2031028</v>
      </c>
      <c r="G7" s="242">
        <v>1089694</v>
      </c>
      <c r="H7" s="147">
        <v>941334</v>
      </c>
      <c r="I7" s="41">
        <v>34826</v>
      </c>
      <c r="J7" s="242">
        <v>18762</v>
      </c>
      <c r="K7" s="147">
        <v>16064</v>
      </c>
      <c r="L7" s="42">
        <v>370215</v>
      </c>
      <c r="M7" s="41">
        <v>204816</v>
      </c>
      <c r="N7" s="41">
        <v>165399</v>
      </c>
      <c r="P7" s="12"/>
    </row>
    <row r="8" spans="1:16" s="13" customFormat="1" ht="15.75" customHeight="1" x14ac:dyDescent="0.2">
      <c r="A8" s="330" t="s">
        <v>25</v>
      </c>
      <c r="B8" s="43" t="s">
        <v>208</v>
      </c>
      <c r="C8" s="39">
        <v>1944324</v>
      </c>
      <c r="D8" s="40">
        <v>1653641</v>
      </c>
      <c r="E8" s="40">
        <v>290683</v>
      </c>
      <c r="F8" s="39">
        <v>1629960</v>
      </c>
      <c r="G8" s="243">
        <v>833515</v>
      </c>
      <c r="H8" s="150">
        <v>796445</v>
      </c>
      <c r="I8" s="39">
        <v>23681</v>
      </c>
      <c r="J8" s="243">
        <v>13850</v>
      </c>
      <c r="K8" s="150">
        <v>9831</v>
      </c>
      <c r="L8" s="40">
        <v>290683</v>
      </c>
      <c r="M8" s="39">
        <v>161713</v>
      </c>
      <c r="N8" s="39">
        <v>128970</v>
      </c>
      <c r="P8" s="14"/>
    </row>
    <row r="9" spans="1:16" s="37" customFormat="1" ht="22.5" customHeight="1" x14ac:dyDescent="0.2">
      <c r="A9" s="92"/>
      <c r="B9" s="86" t="s">
        <v>209</v>
      </c>
      <c r="C9" s="87">
        <v>491745</v>
      </c>
      <c r="D9" s="88">
        <v>412213</v>
      </c>
      <c r="E9" s="88">
        <v>79532</v>
      </c>
      <c r="F9" s="87">
        <v>401068</v>
      </c>
      <c r="G9" s="244">
        <v>256179</v>
      </c>
      <c r="H9" s="151">
        <v>144889</v>
      </c>
      <c r="I9" s="87">
        <v>11145</v>
      </c>
      <c r="J9" s="244">
        <v>4912</v>
      </c>
      <c r="K9" s="151">
        <v>6233</v>
      </c>
      <c r="L9" s="88">
        <v>79532</v>
      </c>
      <c r="M9" s="87">
        <v>43103</v>
      </c>
      <c r="N9" s="87">
        <v>36429</v>
      </c>
      <c r="P9" s="38"/>
    </row>
    <row r="10" spans="1:16" s="11" customFormat="1" ht="22.5" customHeight="1" x14ac:dyDescent="0.2">
      <c r="A10" s="93"/>
      <c r="B10" s="89" t="s">
        <v>52</v>
      </c>
      <c r="C10" s="29">
        <v>381176</v>
      </c>
      <c r="D10" s="30">
        <v>347713</v>
      </c>
      <c r="E10" s="30">
        <v>33463</v>
      </c>
      <c r="F10" s="29">
        <v>344419</v>
      </c>
      <c r="G10" s="245">
        <v>144518</v>
      </c>
      <c r="H10" s="152">
        <v>199901</v>
      </c>
      <c r="I10" s="29">
        <v>3294</v>
      </c>
      <c r="J10" s="245">
        <v>2864</v>
      </c>
      <c r="K10" s="152">
        <v>430</v>
      </c>
      <c r="L10" s="30">
        <v>33463</v>
      </c>
      <c r="M10" s="29">
        <v>32505</v>
      </c>
      <c r="N10" s="29">
        <v>958</v>
      </c>
      <c r="P10" s="12"/>
    </row>
    <row r="11" spans="1:16" s="13" customFormat="1" ht="15.75" customHeight="1" x14ac:dyDescent="0.2">
      <c r="A11" s="331" t="s">
        <v>54</v>
      </c>
      <c r="B11" s="44" t="s">
        <v>208</v>
      </c>
      <c r="C11" s="33">
        <v>311647</v>
      </c>
      <c r="D11" s="34">
        <v>285147</v>
      </c>
      <c r="E11" s="34">
        <v>26500</v>
      </c>
      <c r="F11" s="33">
        <v>282622</v>
      </c>
      <c r="G11" s="246">
        <v>114912</v>
      </c>
      <c r="H11" s="155">
        <v>167710</v>
      </c>
      <c r="I11" s="33">
        <v>2525</v>
      </c>
      <c r="J11" s="246">
        <v>2185</v>
      </c>
      <c r="K11" s="155">
        <v>340</v>
      </c>
      <c r="L11" s="34">
        <v>26500</v>
      </c>
      <c r="M11" s="33">
        <v>25791</v>
      </c>
      <c r="N11" s="33">
        <v>709</v>
      </c>
      <c r="P11" s="14"/>
    </row>
    <row r="12" spans="1:16" s="37" customFormat="1" ht="22.5" customHeight="1" x14ac:dyDescent="0.2">
      <c r="A12" s="332"/>
      <c r="B12" s="90" t="s">
        <v>209</v>
      </c>
      <c r="C12" s="35">
        <v>69529</v>
      </c>
      <c r="D12" s="36">
        <v>62566</v>
      </c>
      <c r="E12" s="36">
        <v>6963</v>
      </c>
      <c r="F12" s="35">
        <v>61797</v>
      </c>
      <c r="G12" s="247">
        <v>29606</v>
      </c>
      <c r="H12" s="156">
        <v>32191</v>
      </c>
      <c r="I12" s="35">
        <v>769</v>
      </c>
      <c r="J12" s="247">
        <v>679</v>
      </c>
      <c r="K12" s="156">
        <v>90</v>
      </c>
      <c r="L12" s="36">
        <v>6963</v>
      </c>
      <c r="M12" s="35">
        <v>6714</v>
      </c>
      <c r="N12" s="35">
        <v>249</v>
      </c>
      <c r="P12" s="38"/>
    </row>
    <row r="13" spans="1:16" s="11" customFormat="1" ht="22.5" customHeight="1" x14ac:dyDescent="0.2">
      <c r="A13" s="425" t="s">
        <v>261</v>
      </c>
      <c r="B13" s="89" t="s">
        <v>52</v>
      </c>
      <c r="C13" s="27">
        <v>439429</v>
      </c>
      <c r="D13" s="28">
        <v>352854</v>
      </c>
      <c r="E13" s="28">
        <v>86575</v>
      </c>
      <c r="F13" s="27">
        <v>349100</v>
      </c>
      <c r="G13" s="248">
        <v>171124</v>
      </c>
      <c r="H13" s="157">
        <v>177976</v>
      </c>
      <c r="I13" s="27">
        <v>3754</v>
      </c>
      <c r="J13" s="248">
        <v>1991</v>
      </c>
      <c r="K13" s="157">
        <v>1763</v>
      </c>
      <c r="L13" s="28">
        <v>86575</v>
      </c>
      <c r="M13" s="27">
        <v>35362</v>
      </c>
      <c r="N13" s="27">
        <v>51213</v>
      </c>
      <c r="P13" s="12"/>
    </row>
    <row r="14" spans="1:16" s="13" customFormat="1" ht="15.75" customHeight="1" x14ac:dyDescent="0.2">
      <c r="A14" s="426"/>
      <c r="B14" s="44" t="s">
        <v>208</v>
      </c>
      <c r="C14" s="33">
        <v>349817</v>
      </c>
      <c r="D14" s="34">
        <v>283117</v>
      </c>
      <c r="E14" s="34">
        <v>66700</v>
      </c>
      <c r="F14" s="33">
        <v>280149</v>
      </c>
      <c r="G14" s="246">
        <v>129913</v>
      </c>
      <c r="H14" s="155">
        <v>150236</v>
      </c>
      <c r="I14" s="33">
        <v>2968</v>
      </c>
      <c r="J14" s="246">
        <v>1564</v>
      </c>
      <c r="K14" s="155">
        <v>1404</v>
      </c>
      <c r="L14" s="34">
        <v>66700</v>
      </c>
      <c r="M14" s="33">
        <v>27316</v>
      </c>
      <c r="N14" s="33">
        <v>39384</v>
      </c>
      <c r="P14" s="14"/>
    </row>
    <row r="15" spans="1:16" s="37" customFormat="1" ht="22.5" customHeight="1" x14ac:dyDescent="0.2">
      <c r="A15" s="427"/>
      <c r="B15" s="90" t="s">
        <v>209</v>
      </c>
      <c r="C15" s="62">
        <v>89612</v>
      </c>
      <c r="D15" s="63">
        <v>69737</v>
      </c>
      <c r="E15" s="63">
        <v>19875</v>
      </c>
      <c r="F15" s="62">
        <v>68951</v>
      </c>
      <c r="G15" s="249">
        <v>41211</v>
      </c>
      <c r="H15" s="159">
        <v>27740</v>
      </c>
      <c r="I15" s="62">
        <v>786</v>
      </c>
      <c r="J15" s="249">
        <v>427</v>
      </c>
      <c r="K15" s="159">
        <v>359</v>
      </c>
      <c r="L15" s="63">
        <v>19875</v>
      </c>
      <c r="M15" s="62">
        <v>8046</v>
      </c>
      <c r="N15" s="62">
        <v>11829</v>
      </c>
      <c r="P15" s="38"/>
    </row>
    <row r="16" spans="1:16" s="11" customFormat="1" ht="22.5" customHeight="1" x14ac:dyDescent="0.2">
      <c r="A16" s="333"/>
      <c r="B16" s="89" t="s">
        <v>52</v>
      </c>
      <c r="C16" s="29">
        <v>87358</v>
      </c>
      <c r="D16" s="30">
        <v>70097</v>
      </c>
      <c r="E16" s="30">
        <v>17261</v>
      </c>
      <c r="F16" s="29">
        <v>69550</v>
      </c>
      <c r="G16" s="245">
        <v>40668</v>
      </c>
      <c r="H16" s="152">
        <v>28882</v>
      </c>
      <c r="I16" s="29">
        <v>547</v>
      </c>
      <c r="J16" s="245">
        <v>404</v>
      </c>
      <c r="K16" s="152">
        <v>143</v>
      </c>
      <c r="L16" s="30">
        <v>17261</v>
      </c>
      <c r="M16" s="29">
        <v>7149</v>
      </c>
      <c r="N16" s="29">
        <v>10112</v>
      </c>
      <c r="P16" s="12"/>
    </row>
    <row r="17" spans="1:16" s="13" customFormat="1" ht="15.75" customHeight="1" x14ac:dyDescent="0.2">
      <c r="A17" s="331" t="s">
        <v>55</v>
      </c>
      <c r="B17" s="44" t="s">
        <v>208</v>
      </c>
      <c r="C17" s="33">
        <v>69468</v>
      </c>
      <c r="D17" s="34">
        <v>55969</v>
      </c>
      <c r="E17" s="34">
        <v>13499</v>
      </c>
      <c r="F17" s="33">
        <v>55590</v>
      </c>
      <c r="G17" s="246">
        <v>30825</v>
      </c>
      <c r="H17" s="155">
        <v>24765</v>
      </c>
      <c r="I17" s="33">
        <v>379</v>
      </c>
      <c r="J17" s="246">
        <v>304</v>
      </c>
      <c r="K17" s="155">
        <v>75</v>
      </c>
      <c r="L17" s="34">
        <v>13499</v>
      </c>
      <c r="M17" s="33">
        <v>5543</v>
      </c>
      <c r="N17" s="33">
        <v>7956</v>
      </c>
      <c r="P17" s="14"/>
    </row>
    <row r="18" spans="1:16" s="37" customFormat="1" ht="22.5" customHeight="1" x14ac:dyDescent="0.2">
      <c r="A18" s="332"/>
      <c r="B18" s="90" t="s">
        <v>209</v>
      </c>
      <c r="C18" s="35">
        <v>17890</v>
      </c>
      <c r="D18" s="36">
        <v>14128</v>
      </c>
      <c r="E18" s="36">
        <v>3762</v>
      </c>
      <c r="F18" s="35">
        <v>13960</v>
      </c>
      <c r="G18" s="247">
        <v>9843</v>
      </c>
      <c r="H18" s="156">
        <v>4117</v>
      </c>
      <c r="I18" s="35">
        <v>168</v>
      </c>
      <c r="J18" s="247">
        <v>100</v>
      </c>
      <c r="K18" s="156">
        <v>68</v>
      </c>
      <c r="L18" s="36">
        <v>3762</v>
      </c>
      <c r="M18" s="35">
        <v>1606</v>
      </c>
      <c r="N18" s="35">
        <v>2156</v>
      </c>
      <c r="P18" s="38"/>
    </row>
    <row r="19" spans="1:16" s="11" customFormat="1" ht="22.5" customHeight="1" x14ac:dyDescent="0.2">
      <c r="A19" s="425" t="s">
        <v>260</v>
      </c>
      <c r="B19" s="89" t="s">
        <v>52</v>
      </c>
      <c r="C19" s="27">
        <v>372665</v>
      </c>
      <c r="D19" s="28">
        <v>307619</v>
      </c>
      <c r="E19" s="28">
        <v>65046</v>
      </c>
      <c r="F19" s="27">
        <v>303437</v>
      </c>
      <c r="G19" s="248">
        <v>162226</v>
      </c>
      <c r="H19" s="157">
        <v>141211</v>
      </c>
      <c r="I19" s="27">
        <v>4182</v>
      </c>
      <c r="J19" s="248">
        <v>2534</v>
      </c>
      <c r="K19" s="157">
        <v>1648</v>
      </c>
      <c r="L19" s="28">
        <v>65046</v>
      </c>
      <c r="M19" s="27">
        <v>26960</v>
      </c>
      <c r="N19" s="27">
        <v>38086</v>
      </c>
      <c r="P19" s="12"/>
    </row>
    <row r="20" spans="1:16" s="13" customFormat="1" ht="15.75" customHeight="1" x14ac:dyDescent="0.2">
      <c r="A20" s="426"/>
      <c r="B20" s="44" t="s">
        <v>208</v>
      </c>
      <c r="C20" s="33">
        <v>299717</v>
      </c>
      <c r="D20" s="34">
        <v>248259</v>
      </c>
      <c r="E20" s="34">
        <v>51458</v>
      </c>
      <c r="F20" s="33">
        <v>245418</v>
      </c>
      <c r="G20" s="246">
        <v>125420</v>
      </c>
      <c r="H20" s="155">
        <v>119998</v>
      </c>
      <c r="I20" s="33">
        <v>2841</v>
      </c>
      <c r="J20" s="246">
        <v>1824</v>
      </c>
      <c r="K20" s="155">
        <v>1017</v>
      </c>
      <c r="L20" s="34">
        <v>51458</v>
      </c>
      <c r="M20" s="33">
        <v>20778</v>
      </c>
      <c r="N20" s="33">
        <v>30680</v>
      </c>
      <c r="P20" s="14"/>
    </row>
    <row r="21" spans="1:16" s="37" customFormat="1" ht="22.5" customHeight="1" x14ac:dyDescent="0.2">
      <c r="A21" s="427"/>
      <c r="B21" s="90" t="s">
        <v>209</v>
      </c>
      <c r="C21" s="62">
        <v>72948</v>
      </c>
      <c r="D21" s="63">
        <v>59360</v>
      </c>
      <c r="E21" s="63">
        <v>13588</v>
      </c>
      <c r="F21" s="62">
        <v>58019</v>
      </c>
      <c r="G21" s="249">
        <v>36806</v>
      </c>
      <c r="H21" s="159">
        <v>21213</v>
      </c>
      <c r="I21" s="62">
        <v>1341</v>
      </c>
      <c r="J21" s="249">
        <v>710</v>
      </c>
      <c r="K21" s="159">
        <v>631</v>
      </c>
      <c r="L21" s="63">
        <v>13588</v>
      </c>
      <c r="M21" s="62">
        <v>6182</v>
      </c>
      <c r="N21" s="62">
        <v>7406</v>
      </c>
      <c r="P21" s="38"/>
    </row>
    <row r="22" spans="1:16" s="11" customFormat="1" ht="22.5" customHeight="1" x14ac:dyDescent="0.2">
      <c r="A22" s="333"/>
      <c r="B22" s="89" t="s">
        <v>52</v>
      </c>
      <c r="C22" s="29">
        <v>326197</v>
      </c>
      <c r="D22" s="30">
        <v>265896</v>
      </c>
      <c r="E22" s="30">
        <v>60301</v>
      </c>
      <c r="F22" s="29">
        <v>256786</v>
      </c>
      <c r="G22" s="245">
        <v>145821</v>
      </c>
      <c r="H22" s="152">
        <v>110965</v>
      </c>
      <c r="I22" s="29">
        <v>9110</v>
      </c>
      <c r="J22" s="245">
        <v>2794</v>
      </c>
      <c r="K22" s="152">
        <v>6316</v>
      </c>
      <c r="L22" s="30">
        <v>60301</v>
      </c>
      <c r="M22" s="29">
        <v>26335</v>
      </c>
      <c r="N22" s="29">
        <v>33966</v>
      </c>
      <c r="P22" s="12"/>
    </row>
    <row r="23" spans="1:16" s="13" customFormat="1" ht="15.75" customHeight="1" x14ac:dyDescent="0.2">
      <c r="A23" s="331" t="s">
        <v>56</v>
      </c>
      <c r="B23" s="44" t="s">
        <v>208</v>
      </c>
      <c r="C23" s="33">
        <v>259474</v>
      </c>
      <c r="D23" s="34">
        <v>212510</v>
      </c>
      <c r="E23" s="34">
        <v>46964</v>
      </c>
      <c r="F23" s="33">
        <v>206886</v>
      </c>
      <c r="G23" s="246">
        <v>112023</v>
      </c>
      <c r="H23" s="155">
        <v>94863</v>
      </c>
      <c r="I23" s="33">
        <v>5624</v>
      </c>
      <c r="J23" s="246">
        <v>1958</v>
      </c>
      <c r="K23" s="155">
        <v>3666</v>
      </c>
      <c r="L23" s="34">
        <v>46964</v>
      </c>
      <c r="M23" s="33">
        <v>20578</v>
      </c>
      <c r="N23" s="33">
        <v>26386</v>
      </c>
      <c r="P23" s="14"/>
    </row>
    <row r="24" spans="1:16" s="37" customFormat="1" ht="22.5" customHeight="1" x14ac:dyDescent="0.2">
      <c r="A24" s="332"/>
      <c r="B24" s="90" t="s">
        <v>209</v>
      </c>
      <c r="C24" s="35">
        <v>66723</v>
      </c>
      <c r="D24" s="36">
        <v>53386</v>
      </c>
      <c r="E24" s="36">
        <v>13337</v>
      </c>
      <c r="F24" s="35">
        <v>49900</v>
      </c>
      <c r="G24" s="247">
        <v>33798</v>
      </c>
      <c r="H24" s="156">
        <v>16102</v>
      </c>
      <c r="I24" s="35">
        <v>3486</v>
      </c>
      <c r="J24" s="247">
        <v>836</v>
      </c>
      <c r="K24" s="156">
        <v>2650</v>
      </c>
      <c r="L24" s="36">
        <v>13337</v>
      </c>
      <c r="M24" s="35">
        <v>5757</v>
      </c>
      <c r="N24" s="35">
        <v>7580</v>
      </c>
      <c r="P24" s="38"/>
    </row>
    <row r="25" spans="1:16" s="11" customFormat="1" ht="22.5" customHeight="1" x14ac:dyDescent="0.2">
      <c r="A25" s="333"/>
      <c r="B25" s="89" t="s">
        <v>52</v>
      </c>
      <c r="C25" s="27">
        <v>150873</v>
      </c>
      <c r="D25" s="28">
        <v>124606</v>
      </c>
      <c r="E25" s="28">
        <v>26267</v>
      </c>
      <c r="F25" s="27">
        <v>120925</v>
      </c>
      <c r="G25" s="248">
        <v>63973</v>
      </c>
      <c r="H25" s="157">
        <v>56952</v>
      </c>
      <c r="I25" s="27">
        <v>3681</v>
      </c>
      <c r="J25" s="248">
        <v>684</v>
      </c>
      <c r="K25" s="157">
        <v>2997</v>
      </c>
      <c r="L25" s="28">
        <v>26267</v>
      </c>
      <c r="M25" s="27">
        <v>15384</v>
      </c>
      <c r="N25" s="27">
        <v>10883</v>
      </c>
      <c r="P25" s="12"/>
    </row>
    <row r="26" spans="1:16" s="13" customFormat="1" ht="15.75" customHeight="1" x14ac:dyDescent="0.2">
      <c r="A26" s="331" t="s">
        <v>57</v>
      </c>
      <c r="B26" s="44" t="s">
        <v>208</v>
      </c>
      <c r="C26" s="33">
        <v>120683</v>
      </c>
      <c r="D26" s="34">
        <v>100496</v>
      </c>
      <c r="E26" s="34">
        <v>20187</v>
      </c>
      <c r="F26" s="33">
        <v>98220</v>
      </c>
      <c r="G26" s="246">
        <v>49741</v>
      </c>
      <c r="H26" s="155">
        <v>48479</v>
      </c>
      <c r="I26" s="33">
        <v>2276</v>
      </c>
      <c r="J26" s="246">
        <v>588</v>
      </c>
      <c r="K26" s="155">
        <v>1688</v>
      </c>
      <c r="L26" s="34">
        <v>20187</v>
      </c>
      <c r="M26" s="33">
        <v>11902</v>
      </c>
      <c r="N26" s="33">
        <v>8285</v>
      </c>
      <c r="P26" s="14"/>
    </row>
    <row r="27" spans="1:16" s="37" customFormat="1" ht="22.5" customHeight="1" x14ac:dyDescent="0.2">
      <c r="A27" s="332"/>
      <c r="B27" s="90" t="s">
        <v>209</v>
      </c>
      <c r="C27" s="62">
        <v>30190</v>
      </c>
      <c r="D27" s="63">
        <v>24110</v>
      </c>
      <c r="E27" s="63">
        <v>6080</v>
      </c>
      <c r="F27" s="62">
        <v>22705</v>
      </c>
      <c r="G27" s="249">
        <v>14232</v>
      </c>
      <c r="H27" s="159">
        <v>8473</v>
      </c>
      <c r="I27" s="62">
        <v>1405</v>
      </c>
      <c r="J27" s="249">
        <v>96</v>
      </c>
      <c r="K27" s="159">
        <v>1309</v>
      </c>
      <c r="L27" s="63">
        <v>6080</v>
      </c>
      <c r="M27" s="62">
        <v>3482</v>
      </c>
      <c r="N27" s="62">
        <v>2598</v>
      </c>
      <c r="P27" s="38"/>
    </row>
    <row r="28" spans="1:16" s="11" customFormat="1" ht="22.5" customHeight="1" x14ac:dyDescent="0.2">
      <c r="A28" s="333"/>
      <c r="B28" s="89" t="s">
        <v>52</v>
      </c>
      <c r="C28" s="29">
        <v>132617</v>
      </c>
      <c r="D28" s="30">
        <v>109377</v>
      </c>
      <c r="E28" s="30">
        <v>23240</v>
      </c>
      <c r="F28" s="29">
        <v>106886</v>
      </c>
      <c r="G28" s="245">
        <v>50374</v>
      </c>
      <c r="H28" s="152">
        <v>56512</v>
      </c>
      <c r="I28" s="29">
        <v>2491</v>
      </c>
      <c r="J28" s="245">
        <v>1752</v>
      </c>
      <c r="K28" s="152">
        <v>739</v>
      </c>
      <c r="L28" s="30">
        <v>23240</v>
      </c>
      <c r="M28" s="29">
        <v>14925</v>
      </c>
      <c r="N28" s="29">
        <v>8315</v>
      </c>
      <c r="P28" s="12"/>
    </row>
    <row r="29" spans="1:16" s="13" customFormat="1" ht="15.75" customHeight="1" x14ac:dyDescent="0.2">
      <c r="A29" s="331" t="s">
        <v>58</v>
      </c>
      <c r="B29" s="44" t="s">
        <v>208</v>
      </c>
      <c r="C29" s="33">
        <v>108813</v>
      </c>
      <c r="D29" s="34">
        <v>90520</v>
      </c>
      <c r="E29" s="34">
        <v>18293</v>
      </c>
      <c r="F29" s="33">
        <v>88739</v>
      </c>
      <c r="G29" s="246">
        <v>40210</v>
      </c>
      <c r="H29" s="155">
        <v>48529</v>
      </c>
      <c r="I29" s="33">
        <v>1781</v>
      </c>
      <c r="J29" s="246">
        <v>1345</v>
      </c>
      <c r="K29" s="155">
        <v>436</v>
      </c>
      <c r="L29" s="34">
        <v>18293</v>
      </c>
      <c r="M29" s="33">
        <v>11764</v>
      </c>
      <c r="N29" s="33">
        <v>6529</v>
      </c>
      <c r="P29" s="14"/>
    </row>
    <row r="30" spans="1:16" s="37" customFormat="1" ht="22.5" customHeight="1" x14ac:dyDescent="0.2">
      <c r="A30" s="332"/>
      <c r="B30" s="90" t="s">
        <v>209</v>
      </c>
      <c r="C30" s="35">
        <v>23804</v>
      </c>
      <c r="D30" s="36">
        <v>18857</v>
      </c>
      <c r="E30" s="36">
        <v>4947</v>
      </c>
      <c r="F30" s="35">
        <v>18147</v>
      </c>
      <c r="G30" s="247">
        <v>10164</v>
      </c>
      <c r="H30" s="156">
        <v>7983</v>
      </c>
      <c r="I30" s="35">
        <v>710</v>
      </c>
      <c r="J30" s="247">
        <v>407</v>
      </c>
      <c r="K30" s="156">
        <v>303</v>
      </c>
      <c r="L30" s="36">
        <v>4947</v>
      </c>
      <c r="M30" s="35">
        <v>3161</v>
      </c>
      <c r="N30" s="35">
        <v>1786</v>
      </c>
      <c r="P30" s="38"/>
    </row>
    <row r="31" spans="1:16" s="11" customFormat="1" ht="22.5" customHeight="1" x14ac:dyDescent="0.2">
      <c r="A31" s="333"/>
      <c r="B31" s="89" t="s">
        <v>52</v>
      </c>
      <c r="C31" s="27">
        <v>166085</v>
      </c>
      <c r="D31" s="28">
        <v>137326</v>
      </c>
      <c r="E31" s="28">
        <v>28759</v>
      </c>
      <c r="F31" s="27">
        <v>133615</v>
      </c>
      <c r="G31" s="248">
        <v>68189</v>
      </c>
      <c r="H31" s="157">
        <v>65426</v>
      </c>
      <c r="I31" s="27">
        <v>3711</v>
      </c>
      <c r="J31" s="248">
        <v>3052</v>
      </c>
      <c r="K31" s="157">
        <v>659</v>
      </c>
      <c r="L31" s="28">
        <v>28759</v>
      </c>
      <c r="M31" s="27">
        <v>20137</v>
      </c>
      <c r="N31" s="27">
        <v>8622</v>
      </c>
      <c r="P31" s="12"/>
    </row>
    <row r="32" spans="1:16" s="13" customFormat="1" ht="15.75" customHeight="1" x14ac:dyDescent="0.2">
      <c r="A32" s="331" t="s">
        <v>59</v>
      </c>
      <c r="B32" s="44" t="s">
        <v>208</v>
      </c>
      <c r="C32" s="33">
        <v>135810</v>
      </c>
      <c r="D32" s="34">
        <v>113506</v>
      </c>
      <c r="E32" s="34">
        <v>22304</v>
      </c>
      <c r="F32" s="33">
        <v>110769</v>
      </c>
      <c r="G32" s="246">
        <v>54647</v>
      </c>
      <c r="H32" s="155">
        <v>56122</v>
      </c>
      <c r="I32" s="33">
        <v>2737</v>
      </c>
      <c r="J32" s="246">
        <v>2334</v>
      </c>
      <c r="K32" s="155">
        <v>403</v>
      </c>
      <c r="L32" s="34">
        <v>22304</v>
      </c>
      <c r="M32" s="33">
        <v>15766</v>
      </c>
      <c r="N32" s="33">
        <v>6538</v>
      </c>
      <c r="P32" s="14"/>
    </row>
    <row r="33" spans="1:16" s="37" customFormat="1" ht="22.5" customHeight="1" x14ac:dyDescent="0.2">
      <c r="A33" s="332"/>
      <c r="B33" s="90" t="s">
        <v>209</v>
      </c>
      <c r="C33" s="62">
        <v>30275</v>
      </c>
      <c r="D33" s="63">
        <v>23820</v>
      </c>
      <c r="E33" s="63">
        <v>6455</v>
      </c>
      <c r="F33" s="62">
        <v>22846</v>
      </c>
      <c r="G33" s="249">
        <v>13542</v>
      </c>
      <c r="H33" s="159">
        <v>9304</v>
      </c>
      <c r="I33" s="62">
        <v>974</v>
      </c>
      <c r="J33" s="249">
        <v>718</v>
      </c>
      <c r="K33" s="159">
        <v>256</v>
      </c>
      <c r="L33" s="63">
        <v>6455</v>
      </c>
      <c r="M33" s="62">
        <v>4371</v>
      </c>
      <c r="N33" s="62">
        <v>2084</v>
      </c>
      <c r="P33" s="38"/>
    </row>
    <row r="34" spans="1:16" s="11" customFormat="1" ht="22.5" customHeight="1" x14ac:dyDescent="0.2">
      <c r="A34" s="333"/>
      <c r="B34" s="89" t="s">
        <v>52</v>
      </c>
      <c r="C34" s="27">
        <v>92970</v>
      </c>
      <c r="D34" s="28">
        <v>81249</v>
      </c>
      <c r="E34" s="28">
        <v>11721</v>
      </c>
      <c r="F34" s="27">
        <v>80661</v>
      </c>
      <c r="G34" s="248">
        <v>38959</v>
      </c>
      <c r="H34" s="157">
        <v>41702</v>
      </c>
      <c r="I34" s="27">
        <v>588</v>
      </c>
      <c r="J34" s="248">
        <v>578</v>
      </c>
      <c r="K34" s="157">
        <v>10</v>
      </c>
      <c r="L34" s="28">
        <v>11721</v>
      </c>
      <c r="M34" s="27">
        <v>9474</v>
      </c>
      <c r="N34" s="27">
        <v>2247</v>
      </c>
      <c r="P34" s="12"/>
    </row>
    <row r="35" spans="1:16" s="13" customFormat="1" ht="15.75" customHeight="1" x14ac:dyDescent="0.2">
      <c r="A35" s="331" t="s">
        <v>60</v>
      </c>
      <c r="B35" s="44" t="s">
        <v>208</v>
      </c>
      <c r="C35" s="33">
        <v>76633</v>
      </c>
      <c r="D35" s="34">
        <v>67656</v>
      </c>
      <c r="E35" s="34">
        <v>8977</v>
      </c>
      <c r="F35" s="33">
        <v>67189</v>
      </c>
      <c r="G35" s="246">
        <v>32118</v>
      </c>
      <c r="H35" s="155">
        <v>35071</v>
      </c>
      <c r="I35" s="33">
        <v>467</v>
      </c>
      <c r="J35" s="246">
        <v>462</v>
      </c>
      <c r="K35" s="155">
        <v>5</v>
      </c>
      <c r="L35" s="34">
        <v>8977</v>
      </c>
      <c r="M35" s="33">
        <v>7274</v>
      </c>
      <c r="N35" s="33">
        <v>1703</v>
      </c>
      <c r="P35" s="14"/>
    </row>
    <row r="36" spans="1:16" s="37" customFormat="1" ht="22.5" customHeight="1" x14ac:dyDescent="0.2">
      <c r="A36" s="334"/>
      <c r="B36" s="90" t="s">
        <v>209</v>
      </c>
      <c r="C36" s="62">
        <v>16337</v>
      </c>
      <c r="D36" s="63">
        <v>13593</v>
      </c>
      <c r="E36" s="63">
        <v>2744</v>
      </c>
      <c r="F36" s="62">
        <v>13472</v>
      </c>
      <c r="G36" s="249">
        <v>6841</v>
      </c>
      <c r="H36" s="159">
        <v>6631</v>
      </c>
      <c r="I36" s="62">
        <v>121</v>
      </c>
      <c r="J36" s="249">
        <v>116</v>
      </c>
      <c r="K36" s="159">
        <v>5</v>
      </c>
      <c r="L36" s="63">
        <v>2744</v>
      </c>
      <c r="M36" s="62">
        <v>2200</v>
      </c>
      <c r="N36" s="62">
        <v>544</v>
      </c>
      <c r="P36" s="38"/>
    </row>
    <row r="37" spans="1:16" s="11" customFormat="1" ht="22.5" customHeight="1" x14ac:dyDescent="0.2">
      <c r="A37" s="333"/>
      <c r="B37" s="89" t="s">
        <v>52</v>
      </c>
      <c r="C37" s="29">
        <v>286699</v>
      </c>
      <c r="D37" s="30">
        <v>269117</v>
      </c>
      <c r="E37" s="30">
        <v>17582</v>
      </c>
      <c r="F37" s="29">
        <v>265649</v>
      </c>
      <c r="G37" s="245">
        <v>203842</v>
      </c>
      <c r="H37" s="152">
        <v>61807</v>
      </c>
      <c r="I37" s="29">
        <v>3468</v>
      </c>
      <c r="J37" s="245">
        <v>2109</v>
      </c>
      <c r="K37" s="152">
        <v>1359</v>
      </c>
      <c r="L37" s="30">
        <v>17582</v>
      </c>
      <c r="M37" s="29">
        <v>16585</v>
      </c>
      <c r="N37" s="29">
        <v>997</v>
      </c>
      <c r="P37" s="12"/>
    </row>
    <row r="38" spans="1:16" s="13" customFormat="1" ht="15.75" customHeight="1" x14ac:dyDescent="0.2">
      <c r="A38" s="331" t="s">
        <v>202</v>
      </c>
      <c r="B38" s="44" t="s">
        <v>208</v>
      </c>
      <c r="C38" s="33">
        <v>212262</v>
      </c>
      <c r="D38" s="34">
        <v>196461</v>
      </c>
      <c r="E38" s="34">
        <v>15801</v>
      </c>
      <c r="F38" s="33">
        <v>194378</v>
      </c>
      <c r="G38" s="246">
        <v>143706</v>
      </c>
      <c r="H38" s="155">
        <v>50672</v>
      </c>
      <c r="I38" s="33">
        <v>2083</v>
      </c>
      <c r="J38" s="246">
        <v>1286</v>
      </c>
      <c r="K38" s="155">
        <v>797</v>
      </c>
      <c r="L38" s="34">
        <v>15801</v>
      </c>
      <c r="M38" s="33">
        <v>15001</v>
      </c>
      <c r="N38" s="33">
        <v>800</v>
      </c>
      <c r="P38" s="14"/>
    </row>
    <row r="39" spans="1:16" s="37" customFormat="1" ht="22.5" customHeight="1" x14ac:dyDescent="0.2">
      <c r="A39" s="94"/>
      <c r="B39" s="146" t="s">
        <v>209</v>
      </c>
      <c r="C39" s="35">
        <v>74437</v>
      </c>
      <c r="D39" s="36">
        <v>72656</v>
      </c>
      <c r="E39" s="36">
        <v>1781</v>
      </c>
      <c r="F39" s="35">
        <v>71271</v>
      </c>
      <c r="G39" s="247">
        <v>60136</v>
      </c>
      <c r="H39" s="156">
        <v>11135</v>
      </c>
      <c r="I39" s="35">
        <v>1385</v>
      </c>
      <c r="J39" s="247">
        <v>823</v>
      </c>
      <c r="K39" s="156">
        <v>562</v>
      </c>
      <c r="L39" s="36">
        <v>1781</v>
      </c>
      <c r="M39" s="35">
        <v>1584</v>
      </c>
      <c r="N39" s="35">
        <v>197</v>
      </c>
      <c r="P39" s="38"/>
    </row>
    <row r="40" spans="1:16" s="18" customFormat="1" ht="3.75" customHeight="1" x14ac:dyDescent="0.2">
      <c r="A40" s="66"/>
      <c r="B40" s="45"/>
      <c r="C40" s="17"/>
      <c r="D40" s="16"/>
      <c r="E40" s="16"/>
      <c r="F40" s="17"/>
      <c r="G40" s="250"/>
      <c r="H40" s="160"/>
      <c r="I40" s="17"/>
      <c r="J40" s="250"/>
      <c r="K40" s="160"/>
      <c r="L40" s="16"/>
      <c r="M40" s="17"/>
      <c r="N40" s="17"/>
      <c r="P40" s="9"/>
    </row>
    <row r="41" spans="1:16" ht="21" customHeight="1" x14ac:dyDescent="0.2">
      <c r="A41" s="18"/>
      <c r="B41" s="18"/>
      <c r="P41" s="7"/>
    </row>
    <row r="42" spans="1:16" ht="15.75" customHeight="1" x14ac:dyDescent="0.2">
      <c r="A42" s="18"/>
      <c r="B42" s="18"/>
      <c r="P42" s="2"/>
    </row>
    <row r="43" spans="1:16" ht="15.75" customHeight="1" x14ac:dyDescent="0.2">
      <c r="A43" s="18"/>
      <c r="B43" s="18"/>
      <c r="P43" s="10"/>
    </row>
    <row r="44" spans="1:16" ht="15.75" customHeight="1" x14ac:dyDescent="0.2">
      <c r="A44" s="18"/>
      <c r="B44" s="18"/>
      <c r="P44" s="7"/>
    </row>
    <row r="45" spans="1:16" ht="15.75" customHeight="1" x14ac:dyDescent="0.2">
      <c r="A45" s="18"/>
      <c r="B45" s="18"/>
      <c r="P45" s="2"/>
    </row>
    <row r="46" spans="1:16" ht="15.75" customHeight="1" x14ac:dyDescent="0.2">
      <c r="P46" s="10"/>
    </row>
    <row r="47" spans="1:16" ht="15.75" customHeight="1" x14ac:dyDescent="0.2">
      <c r="P47" s="7"/>
    </row>
    <row r="48" spans="1:16" ht="15.75" customHeight="1" x14ac:dyDescent="0.2">
      <c r="P48" s="2"/>
    </row>
    <row r="49" spans="16:16" ht="15.75" customHeight="1" x14ac:dyDescent="0.2">
      <c r="P49" s="10"/>
    </row>
    <row r="50" spans="16:16" ht="15.75" customHeight="1" x14ac:dyDescent="0.2">
      <c r="P50" s="7"/>
    </row>
    <row r="51" spans="16:16" ht="15.75" customHeight="1" x14ac:dyDescent="0.2">
      <c r="P51" s="2"/>
    </row>
    <row r="52" spans="16:16" ht="15.75" customHeight="1" x14ac:dyDescent="0.2">
      <c r="P52" s="2"/>
    </row>
    <row r="53" spans="16:16" ht="15.75" customHeight="1" x14ac:dyDescent="0.2"/>
    <row r="54" spans="16:16" ht="15.75" customHeight="1" x14ac:dyDescent="0.2"/>
    <row r="55" spans="16:16" ht="15.75" customHeight="1" x14ac:dyDescent="0.2"/>
    <row r="56" spans="16:16" ht="15.75" customHeight="1" x14ac:dyDescent="0.2"/>
    <row r="57" spans="16:16" ht="15.75" customHeight="1" x14ac:dyDescent="0.2"/>
    <row r="58" spans="16:16" ht="15.75" customHeight="1" x14ac:dyDescent="0.2"/>
    <row r="59" spans="16:16" ht="15.75" customHeight="1" x14ac:dyDescent="0.2"/>
    <row r="60" spans="16:16" ht="15.75" customHeight="1" x14ac:dyDescent="0.2"/>
    <row r="61" spans="16:16" ht="15.75" customHeight="1" x14ac:dyDescent="0.2"/>
    <row r="62" spans="16:16" ht="15.75" customHeight="1" x14ac:dyDescent="0.2"/>
    <row r="63" spans="16:16" ht="15.75" customHeight="1" x14ac:dyDescent="0.2"/>
    <row r="64" spans="16:16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</sheetData>
  <mergeCells count="15">
    <mergeCell ref="A13:A15"/>
    <mergeCell ref="A19:A21"/>
    <mergeCell ref="C5:C6"/>
    <mergeCell ref="D5:D6"/>
    <mergeCell ref="A1:G1"/>
    <mergeCell ref="A3:G3"/>
    <mergeCell ref="A5:B6"/>
    <mergeCell ref="E5:E6"/>
    <mergeCell ref="F5:F6"/>
    <mergeCell ref="H1:N1"/>
    <mergeCell ref="H3:N3"/>
    <mergeCell ref="L5:L6"/>
    <mergeCell ref="I5:I6"/>
    <mergeCell ref="J5:K5"/>
    <mergeCell ref="M5:N5"/>
  </mergeCells>
  <phoneticPr fontId="0" type="noConversion"/>
  <printOptions horizontalCentered="1"/>
  <pageMargins left="0.27559055118110237" right="0.27559055118110237" top="0.31496062992125984" bottom="0.31496062992125984" header="0.51181102362204722" footer="0.19685039370078741"/>
  <pageSetup paperSize="9" orientation="portrait" r:id="rId1"/>
  <headerFooter alignWithMargins="0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62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20.28515625" style="1" customWidth="1"/>
    <col min="2" max="2" width="11.42578125" style="1" customWidth="1"/>
    <col min="3" max="3" width="11.7109375" style="1" customWidth="1"/>
    <col min="4" max="5" width="11" style="1" customWidth="1"/>
    <col min="6" max="6" width="11.7109375" style="1" customWidth="1"/>
    <col min="7" max="8" width="11" style="1" customWidth="1"/>
    <col min="9" max="9" width="11.7109375" style="1" customWidth="1"/>
    <col min="10" max="11" width="11" style="1" customWidth="1"/>
    <col min="12" max="12" width="11.7109375" style="1" customWidth="1"/>
    <col min="13" max="14" width="11" style="1" customWidth="1"/>
    <col min="15" max="15" width="11.7109375" style="1" customWidth="1"/>
    <col min="16" max="17" width="11" style="1" customWidth="1"/>
    <col min="18" max="16384" width="11.42578125" style="1"/>
  </cols>
  <sheetData>
    <row r="1" spans="1:19" ht="33.75" customHeight="1" x14ac:dyDescent="0.2">
      <c r="A1" s="414" t="s">
        <v>75</v>
      </c>
      <c r="B1" s="414"/>
      <c r="C1" s="414"/>
      <c r="D1" s="414"/>
      <c r="E1" s="414"/>
      <c r="F1" s="414"/>
      <c r="G1" s="414"/>
      <c r="H1" s="414"/>
      <c r="I1" s="424" t="s">
        <v>76</v>
      </c>
      <c r="J1" s="416"/>
      <c r="K1" s="416"/>
      <c r="L1" s="416"/>
      <c r="M1" s="416"/>
      <c r="N1" s="416"/>
      <c r="O1" s="416"/>
      <c r="P1" s="416"/>
      <c r="Q1" s="416"/>
    </row>
    <row r="2" spans="1:19" ht="6.75" customHeight="1" x14ac:dyDescent="0.2">
      <c r="A2" s="134"/>
      <c r="B2" s="134"/>
      <c r="C2" s="134"/>
      <c r="D2" s="134"/>
      <c r="E2" s="134"/>
      <c r="F2" s="134"/>
      <c r="G2" s="134"/>
      <c r="H2" s="134"/>
      <c r="I2" s="96"/>
      <c r="J2" s="96"/>
      <c r="K2" s="96"/>
      <c r="L2" s="96"/>
      <c r="M2" s="96"/>
      <c r="N2" s="96"/>
      <c r="O2" s="96"/>
      <c r="P2" s="96"/>
      <c r="Q2" s="96"/>
      <c r="S2" s="2"/>
    </row>
    <row r="3" spans="1:19" ht="15" customHeight="1" x14ac:dyDescent="0.2">
      <c r="A3" s="415" t="s">
        <v>329</v>
      </c>
      <c r="B3" s="415"/>
      <c r="C3" s="415"/>
      <c r="D3" s="415"/>
      <c r="E3" s="415"/>
      <c r="F3" s="415"/>
      <c r="G3" s="415"/>
      <c r="H3" s="415"/>
      <c r="I3" s="417" t="s">
        <v>328</v>
      </c>
      <c r="J3" s="417"/>
      <c r="K3" s="417"/>
      <c r="L3" s="417"/>
      <c r="M3" s="417"/>
      <c r="N3" s="417"/>
      <c r="O3" s="417"/>
      <c r="P3" s="417"/>
      <c r="Q3" s="417"/>
      <c r="S3" s="2"/>
    </row>
    <row r="4" spans="1:19" ht="16.5" customHeight="1" x14ac:dyDescent="0.2">
      <c r="Q4" s="133" t="s">
        <v>66</v>
      </c>
      <c r="S4" s="2"/>
    </row>
    <row r="5" spans="1:19" ht="29.25" customHeight="1" x14ac:dyDescent="0.2">
      <c r="A5" s="405" t="s">
        <v>67</v>
      </c>
      <c r="B5" s="405" t="s">
        <v>24</v>
      </c>
      <c r="C5" s="411" t="s">
        <v>68</v>
      </c>
      <c r="D5" s="412"/>
      <c r="E5" s="413"/>
      <c r="F5" s="411" t="s">
        <v>70</v>
      </c>
      <c r="G5" s="412"/>
      <c r="H5" s="413"/>
      <c r="I5" s="411" t="s">
        <v>71</v>
      </c>
      <c r="J5" s="412"/>
      <c r="K5" s="413"/>
      <c r="L5" s="438" t="s">
        <v>351</v>
      </c>
      <c r="M5" s="412"/>
      <c r="N5" s="413"/>
      <c r="O5" s="438" t="s">
        <v>352</v>
      </c>
      <c r="P5" s="412"/>
      <c r="Q5" s="413"/>
      <c r="S5" s="2"/>
    </row>
    <row r="6" spans="1:19" s="13" customFormat="1" ht="28.5" customHeight="1" x14ac:dyDescent="0.2">
      <c r="A6" s="406"/>
      <c r="B6" s="406"/>
      <c r="C6" s="215" t="s">
        <v>69</v>
      </c>
      <c r="D6" s="216" t="s">
        <v>26</v>
      </c>
      <c r="E6" s="214" t="s">
        <v>27</v>
      </c>
      <c r="F6" s="215" t="s">
        <v>69</v>
      </c>
      <c r="G6" s="216" t="s">
        <v>26</v>
      </c>
      <c r="H6" s="214" t="s">
        <v>27</v>
      </c>
      <c r="I6" s="215" t="s">
        <v>69</v>
      </c>
      <c r="J6" s="216" t="s">
        <v>26</v>
      </c>
      <c r="K6" s="214" t="s">
        <v>27</v>
      </c>
      <c r="L6" s="215" t="s">
        <v>69</v>
      </c>
      <c r="M6" s="216" t="s">
        <v>26</v>
      </c>
      <c r="N6" s="214" t="s">
        <v>27</v>
      </c>
      <c r="O6" s="215" t="s">
        <v>69</v>
      </c>
      <c r="P6" s="216" t="s">
        <v>26</v>
      </c>
      <c r="Q6" s="214" t="s">
        <v>27</v>
      </c>
      <c r="S6" s="14"/>
    </row>
    <row r="7" spans="1:19" s="55" customFormat="1" ht="18" customHeight="1" x14ac:dyDescent="0.2">
      <c r="A7" s="435" t="s">
        <v>52</v>
      </c>
      <c r="B7" s="252">
        <v>2016</v>
      </c>
      <c r="C7" s="225">
        <v>1965300</v>
      </c>
      <c r="D7" s="174">
        <v>759433</v>
      </c>
      <c r="E7" s="253">
        <v>1205867</v>
      </c>
      <c r="F7" s="225">
        <v>1065778</v>
      </c>
      <c r="G7" s="174">
        <v>443944</v>
      </c>
      <c r="H7" s="253">
        <v>621834</v>
      </c>
      <c r="I7" s="225">
        <v>863657</v>
      </c>
      <c r="J7" s="174">
        <v>297113</v>
      </c>
      <c r="K7" s="253">
        <v>566544</v>
      </c>
      <c r="L7" s="225">
        <v>18238</v>
      </c>
      <c r="M7" s="174">
        <v>9020</v>
      </c>
      <c r="N7" s="253">
        <v>9218</v>
      </c>
      <c r="O7" s="225">
        <v>17627</v>
      </c>
      <c r="P7" s="174">
        <v>9356</v>
      </c>
      <c r="Q7" s="253">
        <v>8271</v>
      </c>
      <c r="S7" s="14"/>
    </row>
    <row r="8" spans="1:19" s="55" customFormat="1" ht="18" customHeight="1" x14ac:dyDescent="0.2">
      <c r="A8" s="436"/>
      <c r="B8" s="254">
        <f>B7+1</f>
        <v>2017</v>
      </c>
      <c r="C8" s="148">
        <v>1980650</v>
      </c>
      <c r="D8" s="149">
        <v>764039</v>
      </c>
      <c r="E8" s="150">
        <v>1216611</v>
      </c>
      <c r="F8" s="148">
        <v>1068532</v>
      </c>
      <c r="G8" s="149">
        <v>445811</v>
      </c>
      <c r="H8" s="150">
        <v>622721</v>
      </c>
      <c r="I8" s="148">
        <v>876714</v>
      </c>
      <c r="J8" s="149">
        <v>299976</v>
      </c>
      <c r="K8" s="150">
        <v>576738</v>
      </c>
      <c r="L8" s="148">
        <v>18211</v>
      </c>
      <c r="M8" s="149">
        <v>9083</v>
      </c>
      <c r="N8" s="150">
        <v>9128</v>
      </c>
      <c r="O8" s="148">
        <v>17193</v>
      </c>
      <c r="P8" s="149">
        <v>9169</v>
      </c>
      <c r="Q8" s="150">
        <v>8024</v>
      </c>
      <c r="S8" s="14"/>
    </row>
    <row r="9" spans="1:19" s="55" customFormat="1" ht="18" customHeight="1" x14ac:dyDescent="0.2">
      <c r="A9" s="436"/>
      <c r="B9" s="255">
        <f>B8+1</f>
        <v>2018</v>
      </c>
      <c r="C9" s="148">
        <v>2001124</v>
      </c>
      <c r="D9" s="149">
        <v>771008</v>
      </c>
      <c r="E9" s="150">
        <v>1230116</v>
      </c>
      <c r="F9" s="148">
        <v>1073234</v>
      </c>
      <c r="G9" s="149">
        <v>448731</v>
      </c>
      <c r="H9" s="150">
        <v>624503</v>
      </c>
      <c r="I9" s="148">
        <v>892757</v>
      </c>
      <c r="J9" s="149">
        <v>304043</v>
      </c>
      <c r="K9" s="150">
        <v>588714</v>
      </c>
      <c r="L9" s="148">
        <v>18349</v>
      </c>
      <c r="M9" s="149">
        <v>9234</v>
      </c>
      <c r="N9" s="150">
        <v>9115</v>
      </c>
      <c r="O9" s="148">
        <v>16784</v>
      </c>
      <c r="P9" s="149">
        <v>9000</v>
      </c>
      <c r="Q9" s="150">
        <v>7784</v>
      </c>
      <c r="S9" s="14"/>
    </row>
    <row r="10" spans="1:19" s="55" customFormat="1" ht="18" customHeight="1" x14ac:dyDescent="0.2">
      <c r="A10" s="436"/>
      <c r="B10" s="254">
        <f>B9+1</f>
        <v>2019</v>
      </c>
      <c r="C10" s="148">
        <v>2030277</v>
      </c>
      <c r="D10" s="149">
        <v>779912</v>
      </c>
      <c r="E10" s="150">
        <v>1250365</v>
      </c>
      <c r="F10" s="148">
        <v>1080963</v>
      </c>
      <c r="G10" s="149">
        <v>452888</v>
      </c>
      <c r="H10" s="150">
        <v>628075</v>
      </c>
      <c r="I10" s="148">
        <v>914305</v>
      </c>
      <c r="J10" s="149">
        <v>308727</v>
      </c>
      <c r="K10" s="150">
        <v>605578</v>
      </c>
      <c r="L10" s="148">
        <v>18546</v>
      </c>
      <c r="M10" s="149">
        <v>9412</v>
      </c>
      <c r="N10" s="150">
        <v>9134</v>
      </c>
      <c r="O10" s="148">
        <v>16463</v>
      </c>
      <c r="P10" s="149">
        <v>8885</v>
      </c>
      <c r="Q10" s="150">
        <v>7578</v>
      </c>
      <c r="S10" s="14"/>
    </row>
    <row r="11" spans="1:19" s="55" customFormat="1" ht="18" customHeight="1" x14ac:dyDescent="0.2">
      <c r="A11" s="437"/>
      <c r="B11" s="256">
        <f>B10+1</f>
        <v>2020</v>
      </c>
      <c r="C11" s="257">
        <v>2065854</v>
      </c>
      <c r="D11" s="258">
        <v>793070</v>
      </c>
      <c r="E11" s="259">
        <v>1272784</v>
      </c>
      <c r="F11" s="257">
        <v>1089694</v>
      </c>
      <c r="G11" s="258">
        <v>457809</v>
      </c>
      <c r="H11" s="259">
        <v>631885</v>
      </c>
      <c r="I11" s="257">
        <v>941334</v>
      </c>
      <c r="J11" s="258">
        <v>316883</v>
      </c>
      <c r="K11" s="259">
        <v>624451</v>
      </c>
      <c r="L11" s="257">
        <v>18762</v>
      </c>
      <c r="M11" s="258">
        <v>9675</v>
      </c>
      <c r="N11" s="259">
        <v>9087</v>
      </c>
      <c r="O11" s="257">
        <v>16064</v>
      </c>
      <c r="P11" s="258">
        <v>8703</v>
      </c>
      <c r="Q11" s="259">
        <v>7361</v>
      </c>
      <c r="S11" s="14"/>
    </row>
    <row r="12" spans="1:19" s="11" customFormat="1" ht="49.5" customHeight="1" x14ac:dyDescent="0.2">
      <c r="A12" s="434" t="s">
        <v>236</v>
      </c>
      <c r="B12" s="131">
        <f>B7</f>
        <v>2016</v>
      </c>
      <c r="C12" s="141">
        <v>145270</v>
      </c>
      <c r="D12" s="144">
        <v>100734</v>
      </c>
      <c r="E12" s="152">
        <v>44536</v>
      </c>
      <c r="F12" s="141">
        <v>99288</v>
      </c>
      <c r="G12" s="144">
        <v>76105</v>
      </c>
      <c r="H12" s="152">
        <v>23183</v>
      </c>
      <c r="I12" s="141">
        <v>43939</v>
      </c>
      <c r="J12" s="144">
        <v>22807</v>
      </c>
      <c r="K12" s="152">
        <v>21132</v>
      </c>
      <c r="L12" s="141">
        <v>1337</v>
      </c>
      <c r="M12" s="144">
        <v>1154</v>
      </c>
      <c r="N12" s="152">
        <v>183</v>
      </c>
      <c r="O12" s="141">
        <v>706</v>
      </c>
      <c r="P12" s="144">
        <v>668</v>
      </c>
      <c r="Q12" s="152">
        <v>38</v>
      </c>
      <c r="S12" s="12"/>
    </row>
    <row r="13" spans="1:19" s="11" customFormat="1" ht="17.25" customHeight="1" x14ac:dyDescent="0.2">
      <c r="A13" s="433"/>
      <c r="B13" s="131">
        <f t="shared" ref="B13:B31" si="0">B8</f>
        <v>2017</v>
      </c>
      <c r="C13" s="141">
        <v>140940</v>
      </c>
      <c r="D13" s="144">
        <v>96701</v>
      </c>
      <c r="E13" s="152">
        <v>44239</v>
      </c>
      <c r="F13" s="141">
        <v>95461</v>
      </c>
      <c r="G13" s="144">
        <v>72594</v>
      </c>
      <c r="H13" s="152">
        <v>22867</v>
      </c>
      <c r="I13" s="141">
        <v>43591</v>
      </c>
      <c r="J13" s="144">
        <v>22421</v>
      </c>
      <c r="K13" s="152">
        <v>21170</v>
      </c>
      <c r="L13" s="141">
        <v>1240</v>
      </c>
      <c r="M13" s="144">
        <v>1069</v>
      </c>
      <c r="N13" s="152">
        <v>171</v>
      </c>
      <c r="O13" s="141">
        <v>648</v>
      </c>
      <c r="P13" s="144">
        <v>617</v>
      </c>
      <c r="Q13" s="152">
        <v>31</v>
      </c>
      <c r="S13" s="12"/>
    </row>
    <row r="14" spans="1:19" s="11" customFormat="1" ht="17.25" customHeight="1" x14ac:dyDescent="0.2">
      <c r="A14" s="433"/>
      <c r="B14" s="132">
        <f t="shared" si="0"/>
        <v>2018</v>
      </c>
      <c r="C14" s="141">
        <v>135772</v>
      </c>
      <c r="D14" s="144">
        <v>92374</v>
      </c>
      <c r="E14" s="152">
        <v>43398</v>
      </c>
      <c r="F14" s="141">
        <v>91255</v>
      </c>
      <c r="G14" s="144">
        <v>68972</v>
      </c>
      <c r="H14" s="152">
        <v>22283</v>
      </c>
      <c r="I14" s="141">
        <v>42715</v>
      </c>
      <c r="J14" s="144">
        <v>21800</v>
      </c>
      <c r="K14" s="152">
        <v>20915</v>
      </c>
      <c r="L14" s="141">
        <v>1217</v>
      </c>
      <c r="M14" s="144">
        <v>1043</v>
      </c>
      <c r="N14" s="152">
        <v>174</v>
      </c>
      <c r="O14" s="141">
        <v>585</v>
      </c>
      <c r="P14" s="144">
        <v>559</v>
      </c>
      <c r="Q14" s="152">
        <v>26</v>
      </c>
      <c r="S14" s="12"/>
    </row>
    <row r="15" spans="1:19" s="11" customFormat="1" ht="17.25" customHeight="1" x14ac:dyDescent="0.2">
      <c r="A15" s="433"/>
      <c r="B15" s="131">
        <f t="shared" si="0"/>
        <v>2019</v>
      </c>
      <c r="C15" s="141">
        <v>131178</v>
      </c>
      <c r="D15" s="144">
        <v>88545</v>
      </c>
      <c r="E15" s="152">
        <v>42633</v>
      </c>
      <c r="F15" s="141">
        <v>87714</v>
      </c>
      <c r="G15" s="144">
        <v>65911</v>
      </c>
      <c r="H15" s="152">
        <v>21803</v>
      </c>
      <c r="I15" s="141">
        <v>41756</v>
      </c>
      <c r="J15" s="144">
        <v>21122</v>
      </c>
      <c r="K15" s="152">
        <v>20634</v>
      </c>
      <c r="L15" s="141">
        <v>1177</v>
      </c>
      <c r="M15" s="144">
        <v>1005</v>
      </c>
      <c r="N15" s="152">
        <v>172</v>
      </c>
      <c r="O15" s="141">
        <v>531</v>
      </c>
      <c r="P15" s="144">
        <v>507</v>
      </c>
      <c r="Q15" s="152">
        <v>24</v>
      </c>
      <c r="S15" s="12"/>
    </row>
    <row r="16" spans="1:19" s="11" customFormat="1" ht="17.25" customHeight="1" x14ac:dyDescent="0.2">
      <c r="A16" s="433"/>
      <c r="B16" s="131">
        <f t="shared" si="0"/>
        <v>2020</v>
      </c>
      <c r="C16" s="141">
        <v>127119</v>
      </c>
      <c r="D16" s="144">
        <v>84823</v>
      </c>
      <c r="E16" s="152">
        <v>42296</v>
      </c>
      <c r="F16" s="141">
        <v>84433</v>
      </c>
      <c r="G16" s="144">
        <v>62914</v>
      </c>
      <c r="H16" s="152">
        <v>21519</v>
      </c>
      <c r="I16" s="141">
        <v>41110</v>
      </c>
      <c r="J16" s="144">
        <v>20520</v>
      </c>
      <c r="K16" s="152">
        <v>20590</v>
      </c>
      <c r="L16" s="141">
        <v>1108</v>
      </c>
      <c r="M16" s="144">
        <v>944</v>
      </c>
      <c r="N16" s="152">
        <v>164</v>
      </c>
      <c r="O16" s="141">
        <v>468</v>
      </c>
      <c r="P16" s="144">
        <v>445</v>
      </c>
      <c r="Q16" s="152">
        <v>23</v>
      </c>
      <c r="S16" s="12"/>
    </row>
    <row r="17" spans="1:19" s="11" customFormat="1" ht="49.5" customHeight="1" x14ac:dyDescent="0.2">
      <c r="A17" s="432" t="s">
        <v>237</v>
      </c>
      <c r="B17" s="131">
        <f>B12</f>
        <v>2016</v>
      </c>
      <c r="C17" s="141">
        <v>1401610</v>
      </c>
      <c r="D17" s="144">
        <v>601896</v>
      </c>
      <c r="E17" s="152">
        <v>799714</v>
      </c>
      <c r="F17" s="141">
        <v>702247</v>
      </c>
      <c r="G17" s="144">
        <v>336289</v>
      </c>
      <c r="H17" s="152">
        <v>365958</v>
      </c>
      <c r="I17" s="141">
        <v>677720</v>
      </c>
      <c r="J17" s="144">
        <v>249695</v>
      </c>
      <c r="K17" s="152">
        <v>428025</v>
      </c>
      <c r="L17" s="141">
        <v>11816</v>
      </c>
      <c r="M17" s="144">
        <v>7456</v>
      </c>
      <c r="N17" s="152">
        <v>4360</v>
      </c>
      <c r="O17" s="141">
        <v>9827</v>
      </c>
      <c r="P17" s="144">
        <v>8456</v>
      </c>
      <c r="Q17" s="152">
        <v>1371</v>
      </c>
      <c r="S17" s="12"/>
    </row>
    <row r="18" spans="1:19" s="11" customFormat="1" ht="17.25" customHeight="1" x14ac:dyDescent="0.2">
      <c r="A18" s="432"/>
      <c r="B18" s="131">
        <f t="shared" si="0"/>
        <v>2017</v>
      </c>
      <c r="C18" s="141">
        <v>1423678</v>
      </c>
      <c r="D18" s="144">
        <v>610548</v>
      </c>
      <c r="E18" s="152">
        <v>813130</v>
      </c>
      <c r="F18" s="141">
        <v>711166</v>
      </c>
      <c r="G18" s="144">
        <v>341845</v>
      </c>
      <c r="H18" s="152">
        <v>369321</v>
      </c>
      <c r="I18" s="141">
        <v>690915</v>
      </c>
      <c r="J18" s="144">
        <v>252795</v>
      </c>
      <c r="K18" s="152">
        <v>438120</v>
      </c>
      <c r="L18" s="141">
        <v>11931</v>
      </c>
      <c r="M18" s="144">
        <v>7582</v>
      </c>
      <c r="N18" s="152">
        <v>4349</v>
      </c>
      <c r="O18" s="141">
        <v>9666</v>
      </c>
      <c r="P18" s="144">
        <v>8326</v>
      </c>
      <c r="Q18" s="152">
        <v>1340</v>
      </c>
      <c r="S18" s="12"/>
    </row>
    <row r="19" spans="1:19" s="11" customFormat="1" ht="17.25" customHeight="1" x14ac:dyDescent="0.2">
      <c r="A19" s="432"/>
      <c r="B19" s="132">
        <f t="shared" si="0"/>
        <v>2018</v>
      </c>
      <c r="C19" s="141">
        <v>1450400</v>
      </c>
      <c r="D19" s="144">
        <v>621475</v>
      </c>
      <c r="E19" s="152">
        <v>828925</v>
      </c>
      <c r="F19" s="141">
        <v>721802</v>
      </c>
      <c r="G19" s="144">
        <v>348429</v>
      </c>
      <c r="H19" s="152">
        <v>373373</v>
      </c>
      <c r="I19" s="141">
        <v>706960</v>
      </c>
      <c r="J19" s="144">
        <v>257073</v>
      </c>
      <c r="K19" s="152">
        <v>449887</v>
      </c>
      <c r="L19" s="141">
        <v>12098</v>
      </c>
      <c r="M19" s="144">
        <v>7751</v>
      </c>
      <c r="N19" s="152">
        <v>4347</v>
      </c>
      <c r="O19" s="141">
        <v>9540</v>
      </c>
      <c r="P19" s="144">
        <v>8222</v>
      </c>
      <c r="Q19" s="152">
        <v>1318</v>
      </c>
      <c r="S19" s="12"/>
    </row>
    <row r="20" spans="1:19" s="11" customFormat="1" ht="17.25" customHeight="1" x14ac:dyDescent="0.2">
      <c r="A20" s="432"/>
      <c r="B20" s="131">
        <f t="shared" si="0"/>
        <v>2019</v>
      </c>
      <c r="C20" s="141">
        <v>1485747</v>
      </c>
      <c r="D20" s="144">
        <v>633990</v>
      </c>
      <c r="E20" s="152">
        <v>851757</v>
      </c>
      <c r="F20" s="141">
        <v>735066</v>
      </c>
      <c r="G20" s="144">
        <v>355672</v>
      </c>
      <c r="H20" s="152">
        <v>379394</v>
      </c>
      <c r="I20" s="141">
        <v>728830</v>
      </c>
      <c r="J20" s="144">
        <v>262192</v>
      </c>
      <c r="K20" s="152">
        <v>466638</v>
      </c>
      <c r="L20" s="141">
        <v>12377</v>
      </c>
      <c r="M20" s="144">
        <v>7972</v>
      </c>
      <c r="N20" s="152">
        <v>4405</v>
      </c>
      <c r="O20" s="141">
        <v>9474</v>
      </c>
      <c r="P20" s="144">
        <v>8154</v>
      </c>
      <c r="Q20" s="152">
        <v>1320</v>
      </c>
      <c r="S20" s="12"/>
    </row>
    <row r="21" spans="1:19" s="11" customFormat="1" ht="17.25" customHeight="1" x14ac:dyDescent="0.2">
      <c r="A21" s="432"/>
      <c r="B21" s="131">
        <f t="shared" si="0"/>
        <v>2020</v>
      </c>
      <c r="C21" s="141">
        <v>1526522</v>
      </c>
      <c r="D21" s="144">
        <v>650515</v>
      </c>
      <c r="E21" s="152">
        <v>876007</v>
      </c>
      <c r="F21" s="141">
        <v>749082</v>
      </c>
      <c r="G21" s="144">
        <v>363733</v>
      </c>
      <c r="H21" s="152">
        <v>385349</v>
      </c>
      <c r="I21" s="141">
        <v>755335</v>
      </c>
      <c r="J21" s="144">
        <v>270455</v>
      </c>
      <c r="K21" s="152">
        <v>484880</v>
      </c>
      <c r="L21" s="141">
        <v>12742</v>
      </c>
      <c r="M21" s="144">
        <v>8292</v>
      </c>
      <c r="N21" s="152">
        <v>4450</v>
      </c>
      <c r="O21" s="141">
        <v>9363</v>
      </c>
      <c r="P21" s="144">
        <v>8035</v>
      </c>
      <c r="Q21" s="152">
        <v>1328</v>
      </c>
      <c r="S21" s="12"/>
    </row>
    <row r="22" spans="1:19" s="11" customFormat="1" ht="49.5" customHeight="1" x14ac:dyDescent="0.2">
      <c r="A22" s="433" t="s">
        <v>73</v>
      </c>
      <c r="B22" s="131">
        <f t="shared" si="0"/>
        <v>2016</v>
      </c>
      <c r="C22" s="141">
        <v>378406</v>
      </c>
      <c r="D22" s="144">
        <v>36803</v>
      </c>
      <c r="E22" s="152">
        <v>341603</v>
      </c>
      <c r="F22" s="141">
        <v>238310</v>
      </c>
      <c r="G22" s="144">
        <v>18563</v>
      </c>
      <c r="H22" s="152">
        <v>219747</v>
      </c>
      <c r="I22" s="141">
        <v>128619</v>
      </c>
      <c r="J22" s="144">
        <v>17957</v>
      </c>
      <c r="K22" s="152">
        <v>110662</v>
      </c>
      <c r="L22" s="141">
        <v>4722</v>
      </c>
      <c r="M22" s="144">
        <v>226</v>
      </c>
      <c r="N22" s="152">
        <v>4496</v>
      </c>
      <c r="O22" s="141">
        <v>6755</v>
      </c>
      <c r="P22" s="144">
        <v>57</v>
      </c>
      <c r="Q22" s="152">
        <v>6698</v>
      </c>
      <c r="S22" s="12"/>
    </row>
    <row r="23" spans="1:19" s="11" customFormat="1" ht="17.25" customHeight="1" x14ac:dyDescent="0.2">
      <c r="A23" s="433"/>
      <c r="B23" s="131">
        <f t="shared" si="0"/>
        <v>2017</v>
      </c>
      <c r="C23" s="141">
        <v>376361</v>
      </c>
      <c r="D23" s="144">
        <v>36898</v>
      </c>
      <c r="E23" s="152">
        <v>339463</v>
      </c>
      <c r="F23" s="141">
        <v>236226</v>
      </c>
      <c r="G23" s="144">
        <v>18476</v>
      </c>
      <c r="H23" s="152">
        <v>217750</v>
      </c>
      <c r="I23" s="141">
        <v>128907</v>
      </c>
      <c r="J23" s="144">
        <v>18128</v>
      </c>
      <c r="K23" s="152">
        <v>110779</v>
      </c>
      <c r="L23" s="141">
        <v>4671</v>
      </c>
      <c r="M23" s="144">
        <v>233</v>
      </c>
      <c r="N23" s="152">
        <v>4438</v>
      </c>
      <c r="O23" s="141">
        <v>6557</v>
      </c>
      <c r="P23" s="144">
        <v>61</v>
      </c>
      <c r="Q23" s="152">
        <v>6496</v>
      </c>
      <c r="S23" s="12"/>
    </row>
    <row r="24" spans="1:19" s="11" customFormat="1" ht="17.25" customHeight="1" x14ac:dyDescent="0.2">
      <c r="A24" s="433"/>
      <c r="B24" s="132">
        <f t="shared" si="0"/>
        <v>2018</v>
      </c>
      <c r="C24" s="141">
        <v>375242</v>
      </c>
      <c r="D24" s="144">
        <v>37218</v>
      </c>
      <c r="E24" s="152">
        <v>338024</v>
      </c>
      <c r="F24" s="141">
        <v>234619</v>
      </c>
      <c r="G24" s="144">
        <v>18478</v>
      </c>
      <c r="H24" s="152">
        <v>216141</v>
      </c>
      <c r="I24" s="141">
        <v>129632</v>
      </c>
      <c r="J24" s="144">
        <v>18449</v>
      </c>
      <c r="K24" s="152">
        <v>111183</v>
      </c>
      <c r="L24" s="141">
        <v>4645</v>
      </c>
      <c r="M24" s="144">
        <v>230</v>
      </c>
      <c r="N24" s="152">
        <v>4415</v>
      </c>
      <c r="O24" s="141">
        <v>6346</v>
      </c>
      <c r="P24" s="144">
        <v>61</v>
      </c>
      <c r="Q24" s="152">
        <v>6285</v>
      </c>
      <c r="S24" s="12"/>
    </row>
    <row r="25" spans="1:19" s="11" customFormat="1" ht="17.25" customHeight="1" x14ac:dyDescent="0.2">
      <c r="A25" s="433"/>
      <c r="B25" s="131">
        <f t="shared" si="0"/>
        <v>2019</v>
      </c>
      <c r="C25" s="141">
        <v>373856</v>
      </c>
      <c r="D25" s="144">
        <v>37484</v>
      </c>
      <c r="E25" s="152">
        <v>336372</v>
      </c>
      <c r="F25" s="141">
        <v>232828</v>
      </c>
      <c r="G25" s="144">
        <v>18479</v>
      </c>
      <c r="H25" s="152">
        <v>214349</v>
      </c>
      <c r="I25" s="141">
        <v>130259</v>
      </c>
      <c r="J25" s="144">
        <v>18711</v>
      </c>
      <c r="K25" s="152">
        <v>111548</v>
      </c>
      <c r="L25" s="141">
        <v>4620</v>
      </c>
      <c r="M25" s="144">
        <v>232</v>
      </c>
      <c r="N25" s="152">
        <v>4388</v>
      </c>
      <c r="O25" s="141">
        <v>6149</v>
      </c>
      <c r="P25" s="144">
        <v>62</v>
      </c>
      <c r="Q25" s="152">
        <v>6087</v>
      </c>
      <c r="S25" s="12"/>
    </row>
    <row r="26" spans="1:19" s="11" customFormat="1" ht="17.25" customHeight="1" x14ac:dyDescent="0.2">
      <c r="A26" s="433"/>
      <c r="B26" s="131">
        <f t="shared" si="0"/>
        <v>2020</v>
      </c>
      <c r="C26" s="141">
        <v>372169</v>
      </c>
      <c r="D26" s="144">
        <v>37563</v>
      </c>
      <c r="E26" s="152">
        <v>334606</v>
      </c>
      <c r="F26" s="141">
        <v>230664</v>
      </c>
      <c r="G26" s="144">
        <v>18286</v>
      </c>
      <c r="H26" s="152">
        <v>212378</v>
      </c>
      <c r="I26" s="141">
        <v>131059</v>
      </c>
      <c r="J26" s="144">
        <v>18986</v>
      </c>
      <c r="K26" s="152">
        <v>112073</v>
      </c>
      <c r="L26" s="141">
        <v>4528</v>
      </c>
      <c r="M26" s="144">
        <v>229</v>
      </c>
      <c r="N26" s="152">
        <v>4299</v>
      </c>
      <c r="O26" s="141">
        <v>5918</v>
      </c>
      <c r="P26" s="144">
        <v>62</v>
      </c>
      <c r="Q26" s="152">
        <v>5856</v>
      </c>
      <c r="S26" s="12"/>
    </row>
    <row r="27" spans="1:19" s="11" customFormat="1" ht="49.5" customHeight="1" x14ac:dyDescent="0.2">
      <c r="A27" s="433" t="s">
        <v>74</v>
      </c>
      <c r="B27" s="131">
        <f t="shared" si="0"/>
        <v>2016</v>
      </c>
      <c r="C27" s="141">
        <v>40014</v>
      </c>
      <c r="D27" s="144">
        <v>20000</v>
      </c>
      <c r="E27" s="152">
        <v>20014</v>
      </c>
      <c r="F27" s="141">
        <v>25933</v>
      </c>
      <c r="G27" s="144">
        <v>12987</v>
      </c>
      <c r="H27" s="152">
        <v>12946</v>
      </c>
      <c r="I27" s="141">
        <v>13379</v>
      </c>
      <c r="J27" s="144">
        <v>6654</v>
      </c>
      <c r="K27" s="152">
        <v>6725</v>
      </c>
      <c r="L27" s="141">
        <v>363</v>
      </c>
      <c r="M27" s="144">
        <v>184</v>
      </c>
      <c r="N27" s="152">
        <v>179</v>
      </c>
      <c r="O27" s="141">
        <v>339</v>
      </c>
      <c r="P27" s="144">
        <v>175</v>
      </c>
      <c r="Q27" s="152">
        <v>164</v>
      </c>
      <c r="S27" s="12"/>
    </row>
    <row r="28" spans="1:19" s="11" customFormat="1" ht="17.25" customHeight="1" x14ac:dyDescent="0.2">
      <c r="A28" s="433"/>
      <c r="B28" s="131">
        <f t="shared" si="0"/>
        <v>2017</v>
      </c>
      <c r="C28" s="141">
        <v>39671</v>
      </c>
      <c r="D28" s="144">
        <v>19892</v>
      </c>
      <c r="E28" s="152">
        <v>19779</v>
      </c>
      <c r="F28" s="141">
        <v>25679</v>
      </c>
      <c r="G28" s="144">
        <v>12896</v>
      </c>
      <c r="H28" s="152">
        <v>12783</v>
      </c>
      <c r="I28" s="141">
        <v>13301</v>
      </c>
      <c r="J28" s="144">
        <v>6632</v>
      </c>
      <c r="K28" s="152">
        <v>6669</v>
      </c>
      <c r="L28" s="141">
        <v>369</v>
      </c>
      <c r="M28" s="144">
        <v>199</v>
      </c>
      <c r="N28" s="152">
        <v>170</v>
      </c>
      <c r="O28" s="141">
        <v>322</v>
      </c>
      <c r="P28" s="144">
        <v>165</v>
      </c>
      <c r="Q28" s="152">
        <v>157</v>
      </c>
      <c r="S28" s="12"/>
    </row>
    <row r="29" spans="1:19" s="11" customFormat="1" ht="17.25" customHeight="1" x14ac:dyDescent="0.2">
      <c r="A29" s="433"/>
      <c r="B29" s="132">
        <f t="shared" si="0"/>
        <v>2018</v>
      </c>
      <c r="C29" s="141">
        <v>39710</v>
      </c>
      <c r="D29" s="144">
        <v>19941</v>
      </c>
      <c r="E29" s="152">
        <v>19769</v>
      </c>
      <c r="F29" s="141">
        <v>25558</v>
      </c>
      <c r="G29" s="144">
        <v>12852</v>
      </c>
      <c r="H29" s="152">
        <v>12706</v>
      </c>
      <c r="I29" s="141">
        <v>13450</v>
      </c>
      <c r="J29" s="144">
        <v>6721</v>
      </c>
      <c r="K29" s="152">
        <v>6729</v>
      </c>
      <c r="L29" s="141">
        <v>389</v>
      </c>
      <c r="M29" s="144">
        <v>210</v>
      </c>
      <c r="N29" s="152">
        <v>179</v>
      </c>
      <c r="O29" s="141">
        <v>313</v>
      </c>
      <c r="P29" s="144">
        <v>158</v>
      </c>
      <c r="Q29" s="152">
        <v>155</v>
      </c>
      <c r="S29" s="12"/>
    </row>
    <row r="30" spans="1:19" s="11" customFormat="1" ht="17.25" customHeight="1" x14ac:dyDescent="0.2">
      <c r="A30" s="433"/>
      <c r="B30" s="131">
        <f t="shared" si="0"/>
        <v>2019</v>
      </c>
      <c r="C30" s="141">
        <v>39496</v>
      </c>
      <c r="D30" s="144">
        <v>19893</v>
      </c>
      <c r="E30" s="152">
        <v>19603</v>
      </c>
      <c r="F30" s="141">
        <v>25355</v>
      </c>
      <c r="G30" s="144">
        <v>12826</v>
      </c>
      <c r="H30" s="152">
        <v>12529</v>
      </c>
      <c r="I30" s="141">
        <v>13460</v>
      </c>
      <c r="J30" s="144">
        <v>6702</v>
      </c>
      <c r="K30" s="152">
        <v>6758</v>
      </c>
      <c r="L30" s="141">
        <v>372</v>
      </c>
      <c r="M30" s="144">
        <v>203</v>
      </c>
      <c r="N30" s="152">
        <v>169</v>
      </c>
      <c r="O30" s="141">
        <v>309</v>
      </c>
      <c r="P30" s="144">
        <v>162</v>
      </c>
      <c r="Q30" s="152">
        <v>147</v>
      </c>
      <c r="S30" s="12"/>
    </row>
    <row r="31" spans="1:19" s="11" customFormat="1" ht="17.25" customHeight="1" x14ac:dyDescent="0.2">
      <c r="A31" s="433"/>
      <c r="B31" s="131">
        <f t="shared" si="0"/>
        <v>2020</v>
      </c>
      <c r="C31" s="141">
        <v>40044</v>
      </c>
      <c r="D31" s="144">
        <v>20169</v>
      </c>
      <c r="E31" s="152">
        <v>19875</v>
      </c>
      <c r="F31" s="141">
        <v>25515</v>
      </c>
      <c r="G31" s="144">
        <v>12876</v>
      </c>
      <c r="H31" s="152">
        <v>12639</v>
      </c>
      <c r="I31" s="141">
        <v>13830</v>
      </c>
      <c r="J31" s="144">
        <v>6922</v>
      </c>
      <c r="K31" s="152">
        <v>6908</v>
      </c>
      <c r="L31" s="141">
        <v>384</v>
      </c>
      <c r="M31" s="144">
        <v>210</v>
      </c>
      <c r="N31" s="152">
        <v>174</v>
      </c>
      <c r="O31" s="141">
        <v>315</v>
      </c>
      <c r="P31" s="144">
        <v>161</v>
      </c>
      <c r="Q31" s="152">
        <v>154</v>
      </c>
      <c r="S31" s="12"/>
    </row>
    <row r="32" spans="1:19" s="15" customFormat="1" ht="20.25" customHeight="1" x14ac:dyDescent="0.2">
      <c r="A32" s="335"/>
      <c r="B32" s="46"/>
      <c r="C32" s="161"/>
      <c r="D32" s="162"/>
      <c r="E32" s="163"/>
      <c r="F32" s="161"/>
      <c r="G32" s="162"/>
      <c r="H32" s="163"/>
      <c r="I32" s="161"/>
      <c r="J32" s="162"/>
      <c r="K32" s="163"/>
      <c r="L32" s="161"/>
      <c r="M32" s="162"/>
      <c r="N32" s="163"/>
      <c r="O32" s="161"/>
      <c r="P32" s="162"/>
      <c r="Q32" s="163"/>
      <c r="S32" s="7"/>
    </row>
    <row r="33" spans="1:19" ht="16.5" customHeight="1" x14ac:dyDescent="0.2">
      <c r="A33" s="18" t="s">
        <v>241</v>
      </c>
      <c r="B33" s="18"/>
      <c r="S33" s="7"/>
    </row>
    <row r="34" spans="1:19" ht="13.5" customHeight="1" x14ac:dyDescent="0.2">
      <c r="A34" s="18" t="s">
        <v>262</v>
      </c>
      <c r="B34" s="18"/>
      <c r="S34" s="2"/>
    </row>
    <row r="35" spans="1:19" ht="15.75" customHeight="1" x14ac:dyDescent="0.2">
      <c r="B35" s="18"/>
      <c r="S35" s="10"/>
    </row>
    <row r="36" spans="1:19" ht="15.75" customHeight="1" x14ac:dyDescent="0.2">
      <c r="A36" s="18"/>
      <c r="B36" s="18"/>
      <c r="S36" s="7"/>
    </row>
    <row r="37" spans="1:19" ht="15.75" customHeight="1" x14ac:dyDescent="0.2">
      <c r="A37" s="18"/>
      <c r="B37" s="18"/>
      <c r="S37" s="2"/>
    </row>
    <row r="38" spans="1:19" ht="15.75" customHeight="1" x14ac:dyDescent="0.2">
      <c r="S38" s="10"/>
    </row>
    <row r="39" spans="1:19" ht="15.75" customHeight="1" x14ac:dyDescent="0.2">
      <c r="S39" s="7"/>
    </row>
    <row r="40" spans="1:19" ht="15.75" customHeight="1" x14ac:dyDescent="0.2">
      <c r="S40" s="2"/>
    </row>
    <row r="41" spans="1:19" ht="15.75" customHeight="1" x14ac:dyDescent="0.2">
      <c r="S41" s="10"/>
    </row>
    <row r="42" spans="1:19" ht="15.75" customHeight="1" x14ac:dyDescent="0.2">
      <c r="S42" s="7"/>
    </row>
    <row r="43" spans="1:19" ht="15.75" customHeight="1" x14ac:dyDescent="0.2">
      <c r="S43" s="2"/>
    </row>
    <row r="44" spans="1:19" ht="15.75" customHeight="1" x14ac:dyDescent="0.2">
      <c r="S44" s="2"/>
    </row>
    <row r="45" spans="1:19" ht="15.75" customHeight="1" x14ac:dyDescent="0.2"/>
    <row r="46" spans="1:19" ht="15.75" customHeight="1" x14ac:dyDescent="0.2"/>
    <row r="47" spans="1:19" ht="15.75" customHeight="1" x14ac:dyDescent="0.2"/>
    <row r="48" spans="1:1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</sheetData>
  <mergeCells count="16">
    <mergeCell ref="I5:K5"/>
    <mergeCell ref="L5:N5"/>
    <mergeCell ref="O5:Q5"/>
    <mergeCell ref="A1:H1"/>
    <mergeCell ref="A3:H3"/>
    <mergeCell ref="A5:A6"/>
    <mergeCell ref="B5:B6"/>
    <mergeCell ref="C5:E5"/>
    <mergeCell ref="I1:Q1"/>
    <mergeCell ref="I3:Q3"/>
    <mergeCell ref="A17:A21"/>
    <mergeCell ref="A22:A26"/>
    <mergeCell ref="A27:A31"/>
    <mergeCell ref="F5:H5"/>
    <mergeCell ref="A12:A16"/>
    <mergeCell ref="A7:A11"/>
  </mergeCells>
  <phoneticPr fontId="0" type="noConversion"/>
  <printOptions horizontalCentered="1"/>
  <pageMargins left="0" right="0" top="0.59055118110236227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1"/>
  <sheetViews>
    <sheetView showGridLines="0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20.28515625" style="1" customWidth="1"/>
    <col min="2" max="2" width="10.85546875" style="1" customWidth="1"/>
    <col min="3" max="11" width="12.28515625" style="1" customWidth="1"/>
    <col min="12" max="16384" width="11.42578125" style="1"/>
  </cols>
  <sheetData>
    <row r="1" spans="1:13" ht="33" customHeight="1" x14ac:dyDescent="0.2">
      <c r="A1" s="394" t="s">
        <v>79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</row>
    <row r="2" spans="1:13" ht="5.25" customHeight="1" x14ac:dyDescent="0.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M2" s="2"/>
    </row>
    <row r="3" spans="1:13" ht="13.5" customHeight="1" x14ac:dyDescent="0.2">
      <c r="A3" s="395" t="s">
        <v>330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M3" s="2"/>
    </row>
    <row r="4" spans="1:13" ht="18" customHeight="1" x14ac:dyDescent="0.2">
      <c r="K4" s="133" t="s">
        <v>77</v>
      </c>
      <c r="M4" s="2"/>
    </row>
    <row r="5" spans="1:13" ht="42" customHeight="1" x14ac:dyDescent="0.2">
      <c r="A5" s="405" t="s">
        <v>67</v>
      </c>
      <c r="B5" s="404" t="s">
        <v>24</v>
      </c>
      <c r="C5" s="411" t="s">
        <v>78</v>
      </c>
      <c r="D5" s="412"/>
      <c r="E5" s="413"/>
      <c r="F5" s="438" t="s">
        <v>361</v>
      </c>
      <c r="G5" s="413"/>
      <c r="H5" s="438" t="s">
        <v>362</v>
      </c>
      <c r="I5" s="413"/>
      <c r="J5" s="438" t="s">
        <v>353</v>
      </c>
      <c r="K5" s="413"/>
      <c r="M5" s="2"/>
    </row>
    <row r="6" spans="1:13" ht="19.5" customHeight="1" x14ac:dyDescent="0.2">
      <c r="A6" s="406"/>
      <c r="B6" s="403"/>
      <c r="C6" s="215" t="s">
        <v>69</v>
      </c>
      <c r="D6" s="216" t="s">
        <v>26</v>
      </c>
      <c r="E6" s="219" t="s">
        <v>27</v>
      </c>
      <c r="F6" s="215" t="s">
        <v>26</v>
      </c>
      <c r="G6" s="219" t="s">
        <v>27</v>
      </c>
      <c r="H6" s="215" t="s">
        <v>26</v>
      </c>
      <c r="I6" s="219" t="s">
        <v>27</v>
      </c>
      <c r="J6" s="215" t="s">
        <v>26</v>
      </c>
      <c r="K6" s="219" t="s">
        <v>27</v>
      </c>
      <c r="M6" s="2"/>
    </row>
    <row r="7" spans="1:13" s="13" customFormat="1" ht="16.5" customHeight="1" x14ac:dyDescent="0.2">
      <c r="A7" s="440" t="s">
        <v>52</v>
      </c>
      <c r="B7" s="260">
        <v>2016</v>
      </c>
      <c r="C7" s="206">
        <v>359014</v>
      </c>
      <c r="D7" s="207">
        <v>145427</v>
      </c>
      <c r="E7" s="208">
        <v>213587</v>
      </c>
      <c r="F7" s="206">
        <v>86257</v>
      </c>
      <c r="G7" s="208">
        <v>98344</v>
      </c>
      <c r="H7" s="206">
        <v>58916</v>
      </c>
      <c r="I7" s="208">
        <v>115061</v>
      </c>
      <c r="J7" s="206">
        <v>254</v>
      </c>
      <c r="K7" s="208">
        <v>182</v>
      </c>
      <c r="M7" s="14"/>
    </row>
    <row r="8" spans="1:13" s="13" customFormat="1" ht="16.5" customHeight="1" x14ac:dyDescent="0.2">
      <c r="A8" s="441"/>
      <c r="B8" s="261">
        <f>B7+1</f>
        <v>2017</v>
      </c>
      <c r="C8" s="209">
        <v>360006</v>
      </c>
      <c r="D8" s="210">
        <v>145632</v>
      </c>
      <c r="E8" s="205">
        <v>214374</v>
      </c>
      <c r="F8" s="209">
        <v>88095</v>
      </c>
      <c r="G8" s="205">
        <v>100163</v>
      </c>
      <c r="H8" s="209">
        <v>57282</v>
      </c>
      <c r="I8" s="205">
        <v>114030</v>
      </c>
      <c r="J8" s="209">
        <v>255</v>
      </c>
      <c r="K8" s="205">
        <v>181</v>
      </c>
      <c r="M8" s="14"/>
    </row>
    <row r="9" spans="1:13" s="13" customFormat="1" ht="16.5" customHeight="1" x14ac:dyDescent="0.2">
      <c r="A9" s="441"/>
      <c r="B9" s="261">
        <f>B8+1</f>
        <v>2018</v>
      </c>
      <c r="C9" s="209">
        <v>362457</v>
      </c>
      <c r="D9" s="210">
        <v>146359</v>
      </c>
      <c r="E9" s="205">
        <v>216098</v>
      </c>
      <c r="F9" s="209">
        <v>90012</v>
      </c>
      <c r="G9" s="205">
        <v>102497</v>
      </c>
      <c r="H9" s="209">
        <v>56092</v>
      </c>
      <c r="I9" s="205">
        <v>113415</v>
      </c>
      <c r="J9" s="209">
        <v>255</v>
      </c>
      <c r="K9" s="205">
        <v>186</v>
      </c>
      <c r="M9" s="14"/>
    </row>
    <row r="10" spans="1:13" s="13" customFormat="1" ht="16.5" customHeight="1" x14ac:dyDescent="0.2">
      <c r="A10" s="441"/>
      <c r="B10" s="261">
        <f>B9+1</f>
        <v>2019</v>
      </c>
      <c r="C10" s="209">
        <v>365887</v>
      </c>
      <c r="D10" s="210">
        <v>147630</v>
      </c>
      <c r="E10" s="205">
        <v>218257</v>
      </c>
      <c r="F10" s="209">
        <v>92181</v>
      </c>
      <c r="G10" s="205">
        <v>105593</v>
      </c>
      <c r="H10" s="209">
        <v>55196</v>
      </c>
      <c r="I10" s="205">
        <v>112476</v>
      </c>
      <c r="J10" s="209">
        <v>253</v>
      </c>
      <c r="K10" s="205">
        <v>188</v>
      </c>
      <c r="M10" s="14"/>
    </row>
    <row r="11" spans="1:13" s="13" customFormat="1" ht="16.5" customHeight="1" x14ac:dyDescent="0.2">
      <c r="A11" s="442"/>
      <c r="B11" s="262">
        <f>B10+1</f>
        <v>2020</v>
      </c>
      <c r="C11" s="263">
        <v>370215</v>
      </c>
      <c r="D11" s="264">
        <v>149930</v>
      </c>
      <c r="E11" s="265">
        <v>220285</v>
      </c>
      <c r="F11" s="263">
        <v>95526</v>
      </c>
      <c r="G11" s="265">
        <v>109290</v>
      </c>
      <c r="H11" s="263">
        <v>54404</v>
      </c>
      <c r="I11" s="265">
        <v>110995</v>
      </c>
      <c r="J11" s="263">
        <v>0</v>
      </c>
      <c r="K11" s="265">
        <v>0</v>
      </c>
      <c r="M11" s="14"/>
    </row>
    <row r="12" spans="1:13" s="6" customFormat="1" ht="21.75" customHeight="1" x14ac:dyDescent="0.2">
      <c r="A12" s="402" t="s">
        <v>243</v>
      </c>
      <c r="B12" s="20">
        <f>B7</f>
        <v>2016</v>
      </c>
      <c r="C12" s="167">
        <v>20071</v>
      </c>
      <c r="D12" s="168">
        <v>16301</v>
      </c>
      <c r="E12" s="169">
        <v>3770</v>
      </c>
      <c r="F12" s="167">
        <v>7630</v>
      </c>
      <c r="G12" s="169">
        <v>1815</v>
      </c>
      <c r="H12" s="167">
        <v>8665</v>
      </c>
      <c r="I12" s="169">
        <v>1955</v>
      </c>
      <c r="J12" s="167">
        <v>6</v>
      </c>
      <c r="K12" s="169">
        <v>0</v>
      </c>
      <c r="M12" s="7"/>
    </row>
    <row r="13" spans="1:13" s="15" customFormat="1" ht="14.25" customHeight="1" x14ac:dyDescent="0.2">
      <c r="A13" s="443"/>
      <c r="B13" s="20">
        <f t="shared" ref="B13:B31" si="0">B8</f>
        <v>2017</v>
      </c>
      <c r="C13" s="170">
        <v>18315</v>
      </c>
      <c r="D13" s="171">
        <v>15041</v>
      </c>
      <c r="E13" s="172">
        <v>3274</v>
      </c>
      <c r="F13" s="170">
        <v>7475</v>
      </c>
      <c r="G13" s="172">
        <v>1860</v>
      </c>
      <c r="H13" s="170">
        <v>7560</v>
      </c>
      <c r="I13" s="172">
        <v>1414</v>
      </c>
      <c r="J13" s="170">
        <v>6</v>
      </c>
      <c r="K13" s="172">
        <v>0</v>
      </c>
      <c r="M13" s="7"/>
    </row>
    <row r="14" spans="1:13" s="15" customFormat="1" ht="14.25" customHeight="1" x14ac:dyDescent="0.2">
      <c r="A14" s="443"/>
      <c r="B14" s="20">
        <f t="shared" si="0"/>
        <v>2018</v>
      </c>
      <c r="C14" s="170">
        <v>17169</v>
      </c>
      <c r="D14" s="171">
        <v>14024</v>
      </c>
      <c r="E14" s="172">
        <v>3145</v>
      </c>
      <c r="F14" s="170">
        <v>7285</v>
      </c>
      <c r="G14" s="172">
        <v>1887</v>
      </c>
      <c r="H14" s="170">
        <v>6730</v>
      </c>
      <c r="I14" s="172">
        <v>1258</v>
      </c>
      <c r="J14" s="170">
        <v>9</v>
      </c>
      <c r="K14" s="172">
        <v>0</v>
      </c>
      <c r="M14" s="7"/>
    </row>
    <row r="15" spans="1:13" s="15" customFormat="1" ht="14.25" customHeight="1" x14ac:dyDescent="0.2">
      <c r="A15" s="443"/>
      <c r="B15" s="20">
        <f t="shared" si="0"/>
        <v>2019</v>
      </c>
      <c r="C15" s="170">
        <v>15821</v>
      </c>
      <c r="D15" s="171">
        <v>12895</v>
      </c>
      <c r="E15" s="172">
        <v>2926</v>
      </c>
      <c r="F15" s="170">
        <v>6994</v>
      </c>
      <c r="G15" s="172">
        <v>1784</v>
      </c>
      <c r="H15" s="170">
        <v>5893</v>
      </c>
      <c r="I15" s="172">
        <v>1141</v>
      </c>
      <c r="J15" s="170">
        <v>8</v>
      </c>
      <c r="K15" s="172">
        <v>1</v>
      </c>
      <c r="M15" s="7"/>
    </row>
    <row r="16" spans="1:13" s="15" customFormat="1" ht="14.25" customHeight="1" x14ac:dyDescent="0.2">
      <c r="A16" s="443"/>
      <c r="B16" s="20">
        <f t="shared" si="0"/>
        <v>2020</v>
      </c>
      <c r="C16" s="170">
        <v>14580</v>
      </c>
      <c r="D16" s="171">
        <v>11715</v>
      </c>
      <c r="E16" s="172">
        <v>2865</v>
      </c>
      <c r="F16" s="170">
        <v>6607</v>
      </c>
      <c r="G16" s="172">
        <v>1827</v>
      </c>
      <c r="H16" s="170">
        <v>5108</v>
      </c>
      <c r="I16" s="172">
        <v>1038</v>
      </c>
      <c r="J16" s="170">
        <v>0</v>
      </c>
      <c r="K16" s="172">
        <v>0</v>
      </c>
      <c r="M16" s="7"/>
    </row>
    <row r="17" spans="1:13" s="15" customFormat="1" ht="21.75" customHeight="1" x14ac:dyDescent="0.2">
      <c r="A17" s="444" t="s">
        <v>237</v>
      </c>
      <c r="B17" s="20">
        <f t="shared" si="0"/>
        <v>2016</v>
      </c>
      <c r="C17" s="170">
        <v>254968</v>
      </c>
      <c r="D17" s="171">
        <v>117450</v>
      </c>
      <c r="E17" s="172">
        <v>137518</v>
      </c>
      <c r="F17" s="170">
        <v>74313</v>
      </c>
      <c r="G17" s="172">
        <v>56948</v>
      </c>
      <c r="H17" s="170">
        <v>42896</v>
      </c>
      <c r="I17" s="172">
        <v>80566</v>
      </c>
      <c r="J17" s="170">
        <v>241</v>
      </c>
      <c r="K17" s="172">
        <v>4</v>
      </c>
      <c r="M17" s="7"/>
    </row>
    <row r="18" spans="1:13" s="15" customFormat="1" ht="14.25" customHeight="1" x14ac:dyDescent="0.2">
      <c r="A18" s="444"/>
      <c r="B18" s="20">
        <f t="shared" si="0"/>
        <v>2017</v>
      </c>
      <c r="C18" s="170">
        <v>258808</v>
      </c>
      <c r="D18" s="171">
        <v>118898</v>
      </c>
      <c r="E18" s="172">
        <v>139910</v>
      </c>
      <c r="F18" s="170">
        <v>76261</v>
      </c>
      <c r="G18" s="172">
        <v>59088</v>
      </c>
      <c r="H18" s="170">
        <v>42396</v>
      </c>
      <c r="I18" s="172">
        <v>80818</v>
      </c>
      <c r="J18" s="170">
        <v>241</v>
      </c>
      <c r="K18" s="172">
        <v>4</v>
      </c>
      <c r="M18" s="7"/>
    </row>
    <row r="19" spans="1:13" s="15" customFormat="1" ht="14.25" customHeight="1" x14ac:dyDescent="0.2">
      <c r="A19" s="444"/>
      <c r="B19" s="20">
        <f t="shared" si="0"/>
        <v>2018</v>
      </c>
      <c r="C19" s="170">
        <v>263621</v>
      </c>
      <c r="D19" s="171">
        <v>120802</v>
      </c>
      <c r="E19" s="172">
        <v>142819</v>
      </c>
      <c r="F19" s="170">
        <v>78368</v>
      </c>
      <c r="G19" s="172">
        <v>61707</v>
      </c>
      <c r="H19" s="170">
        <v>42196</v>
      </c>
      <c r="I19" s="172">
        <v>81107</v>
      </c>
      <c r="J19" s="170">
        <v>238</v>
      </c>
      <c r="K19" s="172">
        <v>5</v>
      </c>
      <c r="M19" s="7"/>
    </row>
    <row r="20" spans="1:13" s="15" customFormat="1" ht="14.25" customHeight="1" x14ac:dyDescent="0.2">
      <c r="A20" s="444"/>
      <c r="B20" s="20">
        <f t="shared" si="0"/>
        <v>2019</v>
      </c>
      <c r="C20" s="170">
        <v>269425</v>
      </c>
      <c r="D20" s="171">
        <v>123325</v>
      </c>
      <c r="E20" s="172">
        <v>146100</v>
      </c>
      <c r="F20" s="170">
        <v>80867</v>
      </c>
      <c r="G20" s="172">
        <v>64982</v>
      </c>
      <c r="H20" s="170">
        <v>42222</v>
      </c>
      <c r="I20" s="172">
        <v>81113</v>
      </c>
      <c r="J20" s="170">
        <v>236</v>
      </c>
      <c r="K20" s="172">
        <v>5</v>
      </c>
      <c r="M20" s="7"/>
    </row>
    <row r="21" spans="1:13" s="15" customFormat="1" ht="14.25" customHeight="1" x14ac:dyDescent="0.2">
      <c r="A21" s="444"/>
      <c r="B21" s="20">
        <f t="shared" si="0"/>
        <v>2020</v>
      </c>
      <c r="C21" s="170">
        <v>276103</v>
      </c>
      <c r="D21" s="171">
        <v>126855</v>
      </c>
      <c r="E21" s="172">
        <v>149248</v>
      </c>
      <c r="F21" s="170">
        <v>84531</v>
      </c>
      <c r="G21" s="172">
        <v>68748</v>
      </c>
      <c r="H21" s="170">
        <v>42324</v>
      </c>
      <c r="I21" s="172">
        <v>80500</v>
      </c>
      <c r="J21" s="170">
        <v>0</v>
      </c>
      <c r="K21" s="172">
        <v>0</v>
      </c>
      <c r="M21" s="7"/>
    </row>
    <row r="22" spans="1:13" s="6" customFormat="1" ht="21.75" customHeight="1" x14ac:dyDescent="0.2">
      <c r="A22" s="439" t="s">
        <v>73</v>
      </c>
      <c r="B22" s="20">
        <f t="shared" si="0"/>
        <v>2016</v>
      </c>
      <c r="C22" s="167">
        <v>76455</v>
      </c>
      <c r="D22" s="168">
        <v>7925</v>
      </c>
      <c r="E22" s="169">
        <v>68530</v>
      </c>
      <c r="F22" s="167">
        <v>2581</v>
      </c>
      <c r="G22" s="169">
        <v>37799</v>
      </c>
      <c r="H22" s="167">
        <v>5344</v>
      </c>
      <c r="I22" s="169">
        <v>30562</v>
      </c>
      <c r="J22" s="167">
        <v>0</v>
      </c>
      <c r="K22" s="169">
        <v>169</v>
      </c>
      <c r="M22" s="7"/>
    </row>
    <row r="23" spans="1:13" s="15" customFormat="1" ht="14.25" customHeight="1" x14ac:dyDescent="0.2">
      <c r="A23" s="439"/>
      <c r="B23" s="20">
        <f t="shared" si="0"/>
        <v>2017</v>
      </c>
      <c r="C23" s="170">
        <v>75438</v>
      </c>
      <c r="D23" s="171">
        <v>7958</v>
      </c>
      <c r="E23" s="172">
        <v>67480</v>
      </c>
      <c r="F23" s="170">
        <v>2615</v>
      </c>
      <c r="G23" s="172">
        <v>37461</v>
      </c>
      <c r="H23" s="170">
        <v>5343</v>
      </c>
      <c r="I23" s="172">
        <v>29849</v>
      </c>
      <c r="J23" s="170">
        <v>0</v>
      </c>
      <c r="K23" s="172">
        <v>170</v>
      </c>
      <c r="M23" s="7"/>
    </row>
    <row r="24" spans="1:13" s="15" customFormat="1" ht="14.25" customHeight="1" x14ac:dyDescent="0.2">
      <c r="A24" s="439"/>
      <c r="B24" s="20">
        <f t="shared" si="0"/>
        <v>2018</v>
      </c>
      <c r="C24" s="170">
        <v>74332</v>
      </c>
      <c r="D24" s="171">
        <v>7868</v>
      </c>
      <c r="E24" s="172">
        <v>66464</v>
      </c>
      <c r="F24" s="170">
        <v>2645</v>
      </c>
      <c r="G24" s="172">
        <v>37161</v>
      </c>
      <c r="H24" s="170">
        <v>5223</v>
      </c>
      <c r="I24" s="172">
        <v>29130</v>
      </c>
      <c r="J24" s="170">
        <v>0</v>
      </c>
      <c r="K24" s="172">
        <v>173</v>
      </c>
      <c r="M24" s="7"/>
    </row>
    <row r="25" spans="1:13" s="15" customFormat="1" ht="14.25" customHeight="1" x14ac:dyDescent="0.2">
      <c r="A25" s="439"/>
      <c r="B25" s="20">
        <f t="shared" si="0"/>
        <v>2019</v>
      </c>
      <c r="C25" s="170">
        <v>73437</v>
      </c>
      <c r="D25" s="171">
        <v>7798</v>
      </c>
      <c r="E25" s="172">
        <v>65639</v>
      </c>
      <c r="F25" s="170">
        <v>2623</v>
      </c>
      <c r="G25" s="172">
        <v>37084</v>
      </c>
      <c r="H25" s="170">
        <v>5175</v>
      </c>
      <c r="I25" s="172">
        <v>28381</v>
      </c>
      <c r="J25" s="170">
        <v>0</v>
      </c>
      <c r="K25" s="172">
        <v>174</v>
      </c>
      <c r="M25" s="7"/>
    </row>
    <row r="26" spans="1:13" s="15" customFormat="1" ht="14.25" customHeight="1" x14ac:dyDescent="0.2">
      <c r="A26" s="439"/>
      <c r="B26" s="20">
        <f t="shared" si="0"/>
        <v>2020</v>
      </c>
      <c r="C26" s="170">
        <v>72255</v>
      </c>
      <c r="D26" s="171">
        <v>7721</v>
      </c>
      <c r="E26" s="172">
        <v>64534</v>
      </c>
      <c r="F26" s="170">
        <v>2615</v>
      </c>
      <c r="G26" s="172">
        <v>36889</v>
      </c>
      <c r="H26" s="170">
        <v>5106</v>
      </c>
      <c r="I26" s="172">
        <v>27645</v>
      </c>
      <c r="J26" s="170">
        <v>0</v>
      </c>
      <c r="K26" s="172">
        <v>0</v>
      </c>
      <c r="M26" s="7"/>
    </row>
    <row r="27" spans="1:13" s="15" customFormat="1" ht="21.75" customHeight="1" x14ac:dyDescent="0.2">
      <c r="A27" s="439" t="s">
        <v>74</v>
      </c>
      <c r="B27" s="20">
        <f t="shared" si="0"/>
        <v>2016</v>
      </c>
      <c r="C27" s="170">
        <v>7520</v>
      </c>
      <c r="D27" s="171">
        <v>3751</v>
      </c>
      <c r="E27" s="172">
        <v>3769</v>
      </c>
      <c r="F27" s="170">
        <v>1733</v>
      </c>
      <c r="G27" s="172">
        <v>1782</v>
      </c>
      <c r="H27" s="170">
        <v>2011</v>
      </c>
      <c r="I27" s="172">
        <v>1978</v>
      </c>
      <c r="J27" s="170">
        <v>7</v>
      </c>
      <c r="K27" s="172">
        <v>9</v>
      </c>
      <c r="M27" s="7"/>
    </row>
    <row r="28" spans="1:13" s="15" customFormat="1" ht="14.25" customHeight="1" x14ac:dyDescent="0.2">
      <c r="A28" s="439"/>
      <c r="B28" s="20">
        <f t="shared" si="0"/>
        <v>2017</v>
      </c>
      <c r="C28" s="170">
        <v>7445</v>
      </c>
      <c r="D28" s="171">
        <v>3735</v>
      </c>
      <c r="E28" s="172">
        <v>3710</v>
      </c>
      <c r="F28" s="170">
        <v>1744</v>
      </c>
      <c r="G28" s="172">
        <v>1754</v>
      </c>
      <c r="H28" s="170">
        <v>1983</v>
      </c>
      <c r="I28" s="172">
        <v>1949</v>
      </c>
      <c r="J28" s="170">
        <v>8</v>
      </c>
      <c r="K28" s="172">
        <v>7</v>
      </c>
      <c r="M28" s="7"/>
    </row>
    <row r="29" spans="1:13" s="15" customFormat="1" ht="14.25" customHeight="1" x14ac:dyDescent="0.2">
      <c r="A29" s="439"/>
      <c r="B29" s="20">
        <f t="shared" si="0"/>
        <v>2018</v>
      </c>
      <c r="C29" s="170">
        <v>7335</v>
      </c>
      <c r="D29" s="171">
        <v>3665</v>
      </c>
      <c r="E29" s="172">
        <v>3670</v>
      </c>
      <c r="F29" s="170">
        <v>1714</v>
      </c>
      <c r="G29" s="172">
        <v>1742</v>
      </c>
      <c r="H29" s="170">
        <v>1943</v>
      </c>
      <c r="I29" s="172">
        <v>1920</v>
      </c>
      <c r="J29" s="170">
        <v>8</v>
      </c>
      <c r="K29" s="172">
        <v>8</v>
      </c>
      <c r="M29" s="7"/>
    </row>
    <row r="30" spans="1:13" s="15" customFormat="1" ht="14.25" customHeight="1" x14ac:dyDescent="0.2">
      <c r="A30" s="439"/>
      <c r="B30" s="20">
        <f t="shared" si="0"/>
        <v>2019</v>
      </c>
      <c r="C30" s="170">
        <v>7204</v>
      </c>
      <c r="D30" s="171">
        <v>3612</v>
      </c>
      <c r="E30" s="172">
        <v>3592</v>
      </c>
      <c r="F30" s="170">
        <v>1697</v>
      </c>
      <c r="G30" s="172">
        <v>1743</v>
      </c>
      <c r="H30" s="170">
        <v>1906</v>
      </c>
      <c r="I30" s="172">
        <v>1841</v>
      </c>
      <c r="J30" s="170">
        <v>9</v>
      </c>
      <c r="K30" s="172">
        <v>8</v>
      </c>
      <c r="M30" s="7"/>
    </row>
    <row r="31" spans="1:13" s="15" customFormat="1" ht="14.25" customHeight="1" x14ac:dyDescent="0.2">
      <c r="A31" s="439"/>
      <c r="B31" s="20">
        <f t="shared" si="0"/>
        <v>2020</v>
      </c>
      <c r="C31" s="170">
        <v>7277</v>
      </c>
      <c r="D31" s="171">
        <v>3639</v>
      </c>
      <c r="E31" s="172">
        <v>3638</v>
      </c>
      <c r="F31" s="170">
        <v>1773</v>
      </c>
      <c r="G31" s="172">
        <v>1826</v>
      </c>
      <c r="H31" s="170">
        <v>1866</v>
      </c>
      <c r="I31" s="172">
        <v>1812</v>
      </c>
      <c r="J31" s="170">
        <v>0</v>
      </c>
      <c r="K31" s="172">
        <v>0</v>
      </c>
      <c r="M31" s="7"/>
    </row>
    <row r="32" spans="1:13" s="18" customFormat="1" ht="9" customHeight="1" x14ac:dyDescent="0.2">
      <c r="A32" s="47"/>
      <c r="B32" s="19"/>
      <c r="C32" s="142"/>
      <c r="D32" s="145"/>
      <c r="E32" s="160"/>
      <c r="F32" s="142"/>
      <c r="G32" s="160"/>
      <c r="H32" s="142"/>
      <c r="I32" s="160"/>
      <c r="J32" s="142"/>
      <c r="K32" s="160"/>
      <c r="M32" s="9"/>
    </row>
    <row r="33" spans="1:13" ht="13.5" customHeight="1" x14ac:dyDescent="0.2">
      <c r="A33" s="18" t="s">
        <v>241</v>
      </c>
      <c r="M33" s="2"/>
    </row>
    <row r="34" spans="1:13" ht="12" customHeight="1" x14ac:dyDescent="0.2">
      <c r="A34" s="15" t="s">
        <v>259</v>
      </c>
      <c r="M34" s="10"/>
    </row>
    <row r="35" spans="1:13" ht="12" customHeight="1" x14ac:dyDescent="0.2">
      <c r="A35" s="15" t="s">
        <v>354</v>
      </c>
      <c r="M35" s="10"/>
    </row>
    <row r="36" spans="1:13" ht="15.75" customHeight="1" x14ac:dyDescent="0.2">
      <c r="M36" s="2"/>
    </row>
    <row r="37" spans="1:13" ht="15.75" customHeight="1" x14ac:dyDescent="0.2">
      <c r="M37" s="10"/>
    </row>
    <row r="38" spans="1:13" ht="15.75" customHeight="1" x14ac:dyDescent="0.2">
      <c r="M38" s="7"/>
    </row>
    <row r="39" spans="1:13" ht="15.75" customHeight="1" x14ac:dyDescent="0.2">
      <c r="M39" s="2"/>
    </row>
    <row r="40" spans="1:13" ht="15.75" customHeight="1" x14ac:dyDescent="0.2">
      <c r="M40" s="10"/>
    </row>
    <row r="41" spans="1:13" ht="15.75" customHeight="1" x14ac:dyDescent="0.2">
      <c r="M41" s="7"/>
    </row>
    <row r="42" spans="1:13" ht="15.75" customHeight="1" x14ac:dyDescent="0.2">
      <c r="M42" s="2"/>
    </row>
    <row r="43" spans="1:13" ht="15.75" customHeight="1" x14ac:dyDescent="0.2">
      <c r="M43" s="2"/>
    </row>
    <row r="44" spans="1:13" ht="15.75" customHeight="1" x14ac:dyDescent="0.2"/>
    <row r="45" spans="1:13" ht="15.75" customHeight="1" x14ac:dyDescent="0.2"/>
    <row r="46" spans="1:13" ht="15.75" customHeight="1" x14ac:dyDescent="0.2"/>
    <row r="47" spans="1:13" ht="15.75" customHeight="1" x14ac:dyDescent="0.2"/>
    <row r="48" spans="1:13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</sheetData>
  <mergeCells count="13">
    <mergeCell ref="A27:A31"/>
    <mergeCell ref="A1:K1"/>
    <mergeCell ref="A3:K3"/>
    <mergeCell ref="A7:A11"/>
    <mergeCell ref="A5:A6"/>
    <mergeCell ref="B5:B6"/>
    <mergeCell ref="C5:E5"/>
    <mergeCell ref="F5:G5"/>
    <mergeCell ref="H5:I5"/>
    <mergeCell ref="J5:K5"/>
    <mergeCell ref="A12:A16"/>
    <mergeCell ref="A17:A21"/>
    <mergeCell ref="A22:A26"/>
  </mergeCells>
  <phoneticPr fontId="0" type="noConversion"/>
  <printOptions horizontalCentered="1"/>
  <pageMargins left="0.39370078740157483" right="0.39370078740157483" top="0.31496062992125984" bottom="0.31496062992125984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38</vt:i4>
      </vt:variant>
    </vt:vector>
  </HeadingPairs>
  <TitlesOfParts>
    <vt:vector size="76" baseType="lpstr">
      <vt:lpstr>3.01</vt:lpstr>
      <vt:lpstr>3.02</vt:lpstr>
      <vt:lpstr>3.03</vt:lpstr>
      <vt:lpstr>3.04</vt:lpstr>
      <vt:lpstr>3.05</vt:lpstr>
      <vt:lpstr>3.06</vt:lpstr>
      <vt:lpstr>3.07</vt:lpstr>
      <vt:lpstr>3.08</vt:lpstr>
      <vt:lpstr>3.09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3.29</vt:lpstr>
      <vt:lpstr>3.30</vt:lpstr>
      <vt:lpstr>3.31</vt:lpstr>
      <vt:lpstr>3.32</vt:lpstr>
      <vt:lpstr>3.33</vt:lpstr>
      <vt:lpstr>3.34</vt:lpstr>
      <vt:lpstr>3.35</vt:lpstr>
      <vt:lpstr>3.36</vt:lpstr>
      <vt:lpstr>3.37</vt:lpstr>
      <vt:lpstr>3.38</vt:lpstr>
      <vt:lpstr>'3.01'!Druckbereich</vt:lpstr>
      <vt:lpstr>'3.02'!Druckbereich</vt:lpstr>
      <vt:lpstr>'3.03'!Druckbereich</vt:lpstr>
      <vt:lpstr>'3.04'!Druckbereich</vt:lpstr>
      <vt:lpstr>'3.05'!Druckbereich</vt:lpstr>
      <vt:lpstr>'3.06'!Druckbereich</vt:lpstr>
      <vt:lpstr>'3.07'!Druckbereich</vt:lpstr>
      <vt:lpstr>'3.08'!Druckbereich</vt:lpstr>
      <vt:lpstr>'3.09'!Druckbereich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'3.19'!Druckbereich</vt:lpstr>
      <vt:lpstr>'3.20'!Druckbereich</vt:lpstr>
      <vt:lpstr>'3.21'!Druckbereich</vt:lpstr>
      <vt:lpstr>'3.22'!Druckbereich</vt:lpstr>
      <vt:lpstr>'3.23'!Druckbereich</vt:lpstr>
      <vt:lpstr>'3.24'!Druckbereich</vt:lpstr>
      <vt:lpstr>'3.25'!Druckbereich</vt:lpstr>
      <vt:lpstr>'3.26'!Druckbereich</vt:lpstr>
      <vt:lpstr>'3.27'!Druckbereich</vt:lpstr>
      <vt:lpstr>'3.28'!Druckbereich</vt:lpstr>
      <vt:lpstr>'3.29'!Druckbereich</vt:lpstr>
      <vt:lpstr>'3.30'!Druckbereich</vt:lpstr>
      <vt:lpstr>'3.31'!Druckbereich</vt:lpstr>
      <vt:lpstr>'3.32'!Druckbereich</vt:lpstr>
      <vt:lpstr>'3.33'!Druckbereich</vt:lpstr>
      <vt:lpstr>'3.34'!Druckbereich</vt:lpstr>
      <vt:lpstr>'3.35'!Druckbereich</vt:lpstr>
      <vt:lpstr>'3.36'!Druckbereich</vt:lpstr>
      <vt:lpstr>'3.37'!Druckbereich</vt:lpstr>
      <vt:lpstr>'3.38'!Druckbereich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Firzinger Karolina</cp:lastModifiedBy>
  <cp:lastPrinted>2021-10-13T12:14:30Z</cp:lastPrinted>
  <dcterms:created xsi:type="dcterms:W3CDTF">2006-10-20T08:34:48Z</dcterms:created>
  <dcterms:modified xsi:type="dcterms:W3CDTF">2021-10-13T12:14:59Z</dcterms:modified>
</cp:coreProperties>
</file>